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d.docs.live.net/736068baa21f8617/Documents/"/>
    </mc:Choice>
  </mc:AlternateContent>
  <xr:revisionPtr revIDLastSave="4906" documentId="8_{8E6E20DC-A5B2-4C89-A1E9-DB77A3E08B9B}" xr6:coauthVersionLast="47" xr6:coauthVersionMax="47" xr10:uidLastSave="{37491DE4-14AE-453F-B55F-1F9D01F8312C}"/>
  <bookViews>
    <workbookView xWindow="-110" yWindow="-110" windowWidth="19420" windowHeight="10420" firstSheet="5" activeTab="7" xr2:uid="{CBF7AB9B-6FDD-4F06-B673-40BB4C4E49E2}"/>
  </bookViews>
  <sheets>
    <sheet name="Introduction + Contents " sheetId="1" r:id="rId1"/>
    <sheet name="1. Data analysis" sheetId="2" r:id="rId2"/>
    <sheet name="2. Data formatting and sorting" sheetId="3" r:id="rId3"/>
    <sheet name="3. Data visualisation" sheetId="4" r:id="rId4"/>
    <sheet name="4. Answers for data vis." sheetId="5" r:id="rId5"/>
    <sheet name="5. Cool Functions and Tricks" sheetId="6" r:id="rId6"/>
    <sheet name="6. Answers for Cool Functions" sheetId="7" r:id="rId7"/>
    <sheet name="7. Quiz" sheetId="8"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 i="3" l="1"/>
  <c r="C5" i="7"/>
  <c r="C6" i="7"/>
  <c r="C7" i="7"/>
  <c r="C8" i="7"/>
  <c r="C9" i="7"/>
  <c r="C10" i="7"/>
  <c r="C11" i="7"/>
  <c r="C12" i="7"/>
  <c r="C13" i="7"/>
  <c r="C4" i="7"/>
  <c r="N3" i="3"/>
  <c r="N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L3" i="3"/>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M2" i="3"/>
  <c r="L2" i="3"/>
</calcChain>
</file>

<file path=xl/sharedStrings.xml><?xml version="1.0" encoding="utf-8"?>
<sst xmlns="http://schemas.openxmlformats.org/spreadsheetml/2006/main" count="344" uniqueCount="160">
  <si>
    <t xml:space="preserve">EXCEL CRASH COURSE </t>
  </si>
  <si>
    <t>Contents:</t>
  </si>
  <si>
    <t>1. Data analysis</t>
  </si>
  <si>
    <t>2. Data formatting and sorting</t>
  </si>
  <si>
    <t>3. Data visualisation</t>
  </si>
  <si>
    <t>4. Answers for data visualisation</t>
  </si>
  <si>
    <t xml:space="preserve">5. Cool functions and tricks </t>
  </si>
  <si>
    <t>6. Answers for cool functions and tricks</t>
  </si>
  <si>
    <t>7. Quiz</t>
  </si>
  <si>
    <t>gene_name</t>
  </si>
  <si>
    <t>X157-CA1_FPKM</t>
  </si>
  <si>
    <t>X158-CA1_FPKM</t>
  </si>
  <si>
    <t>X159-CA1_FPKM</t>
  </si>
  <si>
    <t>X164-CA1_FPKM</t>
  </si>
  <si>
    <t>X166-CA1_FPKM</t>
  </si>
  <si>
    <t>X119-CA1_FPKM</t>
  </si>
  <si>
    <t>X142-CA1_FPKM</t>
  </si>
  <si>
    <t>X150-CA1_FPKM</t>
  </si>
  <si>
    <t>X161-CA1_FPKM</t>
  </si>
  <si>
    <t>X167-CA1_FPKM</t>
  </si>
  <si>
    <t>Average control</t>
  </si>
  <si>
    <t>Average AD</t>
  </si>
  <si>
    <t>AC073464.7</t>
  </si>
  <si>
    <t>AL928654.7</t>
  </si>
  <si>
    <t>BCLAF1</t>
  </si>
  <si>
    <t>BET1L</t>
  </si>
  <si>
    <t>C8orf87</t>
  </si>
  <si>
    <t>CH17-140K24.5</t>
  </si>
  <si>
    <t>CKMT1B</t>
  </si>
  <si>
    <t>COPS8P3</t>
  </si>
  <si>
    <t>CTB-131K11.1</t>
  </si>
  <si>
    <t>CTD-2349P21.5</t>
  </si>
  <si>
    <t>CXCR1</t>
  </si>
  <si>
    <t>CYCSP8</t>
  </si>
  <si>
    <t>EID2</t>
  </si>
  <si>
    <t>FAM133CP</t>
  </si>
  <si>
    <t>GAD2</t>
  </si>
  <si>
    <t>HS3ST1</t>
  </si>
  <si>
    <t>HTR2B</t>
  </si>
  <si>
    <t>HUNK-AS1</t>
  </si>
  <si>
    <t>INVS</t>
  </si>
  <si>
    <t>KLHL17</t>
  </si>
  <si>
    <t>MADD</t>
  </si>
  <si>
    <t>MTOR</t>
  </si>
  <si>
    <t>OR13C5</t>
  </si>
  <si>
    <t>PDHB</t>
  </si>
  <si>
    <t>PNMAL1</t>
  </si>
  <si>
    <t>PXK</t>
  </si>
  <si>
    <t>RN7SL153P</t>
  </si>
  <si>
    <t>RN7SL180P</t>
  </si>
  <si>
    <t>RN7SL220P</t>
  </si>
  <si>
    <t>RP11-107M16.2</t>
  </si>
  <si>
    <t>RP11-15A1.7</t>
  </si>
  <si>
    <t>RP11-30K9.1</t>
  </si>
  <si>
    <t>RP11-403I13.7</t>
  </si>
  <si>
    <t>RP11-429E11.2</t>
  </si>
  <si>
    <t>RP11-456O19.3</t>
  </si>
  <si>
    <t>RP11-50B3.4</t>
  </si>
  <si>
    <t>RP11-530A18.1</t>
  </si>
  <si>
    <t>RP11-642D21.1</t>
  </si>
  <si>
    <t>RP11-809N8.2</t>
  </si>
  <si>
    <t>RP6-24A23.3</t>
  </si>
  <si>
    <t>RPL23A</t>
  </si>
  <si>
    <t>RPL38P4</t>
  </si>
  <si>
    <t>RPSAP5</t>
  </si>
  <si>
    <t>SLC39A9</t>
  </si>
  <si>
    <t>SP8</t>
  </si>
  <si>
    <t>ST3GAL5-AS1</t>
  </si>
  <si>
    <t>TMEM80</t>
  </si>
  <si>
    <t>TRIM46</t>
  </si>
  <si>
    <t>UBE2J2</t>
  </si>
  <si>
    <t>ZNF32</t>
  </si>
  <si>
    <t>P-value</t>
  </si>
  <si>
    <t xml:space="preserve">Gene name </t>
  </si>
  <si>
    <t>Activity 1 - IF conditionals:</t>
  </si>
  <si>
    <t>Contrasts</t>
  </si>
  <si>
    <t>p value</t>
  </si>
  <si>
    <t>Significance</t>
  </si>
  <si>
    <t xml:space="preserve">Extra activity - Have a go using conditional formatting to colour code the Significance column </t>
  </si>
  <si>
    <t>so that the 'Significant' cells green, and the 'Not significant' cells red!</t>
  </si>
  <si>
    <t>Activity 2 - Using the status bar:</t>
  </si>
  <si>
    <t>Data: Number and colour of cars obeserved over a 10-day monitoring period</t>
  </si>
  <si>
    <t>Day</t>
  </si>
  <si>
    <t>Red cars</t>
  </si>
  <si>
    <t>Blue cars</t>
  </si>
  <si>
    <t>White cars</t>
  </si>
  <si>
    <t>Black cars</t>
  </si>
  <si>
    <t>Other colours</t>
  </si>
  <si>
    <t>Activity 3 - Convert text to columns:</t>
  </si>
  <si>
    <t xml:space="preserve">Day and Month </t>
  </si>
  <si>
    <t>Month</t>
  </si>
  <si>
    <t>2, 12</t>
  </si>
  <si>
    <t>15, 5</t>
  </si>
  <si>
    <t>30, 12</t>
  </si>
  <si>
    <t>5, 4</t>
  </si>
  <si>
    <t>17, 8</t>
  </si>
  <si>
    <t>19, 1</t>
  </si>
  <si>
    <t>30, 7</t>
  </si>
  <si>
    <t>23, 9</t>
  </si>
  <si>
    <t>28, 2</t>
  </si>
  <si>
    <t>5, 11</t>
  </si>
  <si>
    <t>Activity 4</t>
  </si>
  <si>
    <t>Full Name</t>
  </si>
  <si>
    <t>Surname</t>
  </si>
  <si>
    <t>First name</t>
  </si>
  <si>
    <t>Middle Name</t>
  </si>
  <si>
    <t>Evans /Chris /Robert</t>
  </si>
  <si>
    <t>Spears /Britney /Jean</t>
  </si>
  <si>
    <t>Waston /Emma /Charlotte_Duerre</t>
  </si>
  <si>
    <t>Holland /Tom /Stanley</t>
  </si>
  <si>
    <t>Styles /Harry /Edward</t>
  </si>
  <si>
    <t>Johansson /Scarlett /Ingrid</t>
  </si>
  <si>
    <t>Hathaway /Anne / Jacqueline</t>
  </si>
  <si>
    <t xml:space="preserve">Swift /Taylor /Alison </t>
  </si>
  <si>
    <t>Hemsworth /Chris /NA</t>
  </si>
  <si>
    <t>Hiddleston /Tom /William</t>
  </si>
  <si>
    <t>Activity 1 IF conditionals:</t>
  </si>
  <si>
    <t>Example with minimum and maximum added to the status bar:</t>
  </si>
  <si>
    <t>Evans</t>
  </si>
  <si>
    <t>Chris</t>
  </si>
  <si>
    <t>Robert</t>
  </si>
  <si>
    <t>Spears</t>
  </si>
  <si>
    <t>Britney</t>
  </si>
  <si>
    <t>Jean</t>
  </si>
  <si>
    <t>Waston</t>
  </si>
  <si>
    <t>Emma</t>
  </si>
  <si>
    <t>Charlotte_Duerre</t>
  </si>
  <si>
    <t>Holland</t>
  </si>
  <si>
    <t>Tom</t>
  </si>
  <si>
    <t>Stanley</t>
  </si>
  <si>
    <t>Styles</t>
  </si>
  <si>
    <t>Harry</t>
  </si>
  <si>
    <t>Edward</t>
  </si>
  <si>
    <t>Johansson</t>
  </si>
  <si>
    <t>Scarlett</t>
  </si>
  <si>
    <t>Ingrid</t>
  </si>
  <si>
    <t>Hathaway</t>
  </si>
  <si>
    <t>Anne</t>
  </si>
  <si>
    <t>Jacqueline</t>
  </si>
  <si>
    <t>Swift</t>
  </si>
  <si>
    <t>Taylor</t>
  </si>
  <si>
    <t>Alison</t>
  </si>
  <si>
    <t>Hemsworth</t>
  </si>
  <si>
    <t>NA</t>
  </si>
  <si>
    <t>Hiddleston</t>
  </si>
  <si>
    <t>William</t>
  </si>
  <si>
    <t>QUIZ</t>
  </si>
  <si>
    <t>Answer</t>
  </si>
  <si>
    <t>1. In the data activities, which gene had the smallest P-value?</t>
  </si>
  <si>
    <t>2. In Activity 2 (Status Bar) of Cool Functions and Tricks, what is the sum of the White cars?</t>
  </si>
  <si>
    <t>3. In Activity 1 (IF conditionals) of Cool Functions and Tricks, how many results were Significant?</t>
  </si>
  <si>
    <t>4. What is the function of double clicking the bottom right corner of a cell?</t>
  </si>
  <si>
    <t>5. Which gene has the highest average gene expression in the control group? (Hint: using the graph)</t>
  </si>
  <si>
    <t>6. What is the formula for finding P-value?</t>
  </si>
  <si>
    <t>"=______(array1, array2, tails, type)"</t>
  </si>
  <si>
    <t>7. What is the average of Average Control column (in 2. Data formatting and sorting) (to 2 decimal places)?</t>
  </si>
  <si>
    <r>
      <t xml:space="preserve">8. How many genes in the Average AD column (in 2. Data formatting and Sorting) have values </t>
    </r>
    <r>
      <rPr>
        <i/>
        <sz val="11"/>
        <color theme="1"/>
        <rFont val="Calibri"/>
        <family val="2"/>
        <scheme val="minor"/>
      </rPr>
      <t>between</t>
    </r>
    <r>
      <rPr>
        <sz val="11"/>
        <color theme="1"/>
        <rFont val="Calibri"/>
        <family val="2"/>
        <scheme val="minor"/>
      </rPr>
      <t xml:space="preserve"> 5 and 15? (Hint: Conditional formatting)</t>
    </r>
  </si>
  <si>
    <t>9. Write the IF conditional formula for the following statement: if the cell 'A20' equal 10 it says Yes and if not it says No?</t>
  </si>
  <si>
    <t>"=IF()"</t>
  </si>
  <si>
    <t>10. Do you feel like you can now excel at Excel? (Yes or 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</si>
</sst>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1"/>
      <name val="Calibri"/>
    </font>
    <font>
      <sz val="11"/>
      <color theme="1"/>
      <name val="Calibri"/>
      <family val="2"/>
    </font>
    <font>
      <b/>
      <sz val="11"/>
      <color theme="1"/>
      <name val="Calibri"/>
      <family val="2"/>
      <scheme val="minor"/>
    </font>
    <font>
      <u/>
      <sz val="11"/>
      <color theme="1"/>
      <name val="Calibri"/>
      <family val="2"/>
      <scheme val="minor"/>
    </font>
    <font>
      <u/>
      <sz val="11"/>
      <color theme="10"/>
      <name val="Calibri"/>
      <family val="2"/>
      <scheme val="minor"/>
    </font>
    <font>
      <b/>
      <sz val="22"/>
      <color theme="1"/>
      <name val="Calibri"/>
      <family val="2"/>
      <scheme val="minor"/>
    </font>
    <font>
      <b/>
      <sz val="26"/>
      <color theme="1"/>
      <name val="Calibri"/>
      <family val="2"/>
      <scheme val="minor"/>
    </font>
    <font>
      <sz val="11"/>
      <color rgb="FF000000"/>
      <name val="Calibri"/>
      <family val="2"/>
      <scheme val="minor"/>
    </font>
    <font>
      <i/>
      <sz val="11"/>
      <color theme="1"/>
      <name val="Calibri"/>
      <family val="2"/>
      <scheme val="minor"/>
    </font>
    <font>
      <sz val="11"/>
      <color rgb="FF000000"/>
      <name val="Calibri"/>
      <charset val="1"/>
    </font>
  </fonts>
  <fills count="10">
    <fill>
      <patternFill patternType="none"/>
    </fill>
    <fill>
      <patternFill patternType="gray125"/>
    </fill>
    <fill>
      <patternFill patternType="solid">
        <fgColor rgb="FF00B0F0"/>
        <bgColor rgb="FF000000"/>
      </patternFill>
    </fill>
    <fill>
      <patternFill patternType="solid">
        <fgColor rgb="FFFF0000"/>
        <bgColor rgb="FF000000"/>
      </patternFill>
    </fill>
    <fill>
      <patternFill patternType="solid">
        <fgColor theme="0" tint="-0.249977111117893"/>
        <bgColor indexed="64"/>
      </patternFill>
    </fill>
    <fill>
      <patternFill patternType="solid">
        <fgColor theme="8" tint="0.59999389629810485"/>
        <bgColor indexed="64"/>
      </patternFill>
    </fill>
    <fill>
      <patternFill patternType="solid">
        <fgColor rgb="FF00B0F0"/>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rgb="FF92D050"/>
        <bgColor indexed="64"/>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s>
  <cellStyleXfs count="2">
    <xf numFmtId="0" fontId="0" fillId="0" borderId="0"/>
    <xf numFmtId="0" fontId="5" fillId="0" borderId="0" applyNumberFormat="0" applyFill="0" applyBorder="0" applyAlignment="0" applyProtection="0"/>
  </cellStyleXfs>
  <cellXfs count="35">
    <xf numFmtId="0" fontId="0" fillId="0" borderId="0" xfId="0"/>
    <xf numFmtId="0" fontId="1" fillId="0" borderId="0" xfId="0" applyFont="1"/>
    <xf numFmtId="0" fontId="1" fillId="2" borderId="0" xfId="0" applyFont="1" applyFill="1"/>
    <xf numFmtId="0" fontId="1" fillId="3" borderId="0" xfId="0" applyFont="1" applyFill="1"/>
    <xf numFmtId="0" fontId="2" fillId="3" borderId="0" xfId="0" applyFont="1" applyFill="1"/>
    <xf numFmtId="0" fontId="2" fillId="2" borderId="0" xfId="0" applyFont="1" applyFill="1"/>
    <xf numFmtId="0" fontId="0" fillId="0" borderId="1" xfId="0" applyBorder="1"/>
    <xf numFmtId="0" fontId="3" fillId="4" borderId="1" xfId="0" applyFont="1" applyFill="1" applyBorder="1"/>
    <xf numFmtId="0" fontId="0" fillId="5" borderId="0" xfId="0" applyFill="1"/>
    <xf numFmtId="0" fontId="0" fillId="0" borderId="2" xfId="0" applyBorder="1"/>
    <xf numFmtId="0" fontId="4" fillId="0" borderId="0" xfId="0" applyFont="1"/>
    <xf numFmtId="0" fontId="3" fillId="4" borderId="3" xfId="0" applyFont="1" applyFill="1" applyBorder="1"/>
    <xf numFmtId="0" fontId="0" fillId="0" borderId="3" xfId="0" applyBorder="1"/>
    <xf numFmtId="0" fontId="5" fillId="0" borderId="0" xfId="1"/>
    <xf numFmtId="0" fontId="1" fillId="3" borderId="4" xfId="0" applyFont="1" applyFill="1" applyBorder="1"/>
    <xf numFmtId="0" fontId="1" fillId="0" borderId="3" xfId="0" applyFont="1" applyBorder="1"/>
    <xf numFmtId="0" fontId="1" fillId="2" borderId="3" xfId="0" applyFont="1" applyFill="1" applyBorder="1"/>
    <xf numFmtId="0" fontId="1" fillId="3" borderId="3" xfId="0" applyFont="1" applyFill="1" applyBorder="1"/>
    <xf numFmtId="0" fontId="1" fillId="6" borderId="0" xfId="0" applyFont="1" applyFill="1"/>
    <xf numFmtId="0" fontId="7" fillId="0" borderId="0" xfId="0" applyFont="1"/>
    <xf numFmtId="0" fontId="3" fillId="7" borderId="0" xfId="0" applyFont="1" applyFill="1"/>
    <xf numFmtId="0" fontId="5" fillId="7" borderId="0" xfId="1" applyFill="1"/>
    <xf numFmtId="0" fontId="8" fillId="0" borderId="0" xfId="0" applyFont="1" applyAlignment="1">
      <alignment horizontal="left" vertical="center"/>
    </xf>
    <xf numFmtId="0" fontId="2" fillId="0" borderId="0" xfId="0" applyFont="1"/>
    <xf numFmtId="0" fontId="6" fillId="0" borderId="1" xfId="0" applyFont="1" applyBorder="1"/>
    <xf numFmtId="0" fontId="3" fillId="0" borderId="1" xfId="0" applyFont="1" applyBorder="1"/>
    <xf numFmtId="0" fontId="10" fillId="0" borderId="0" xfId="0" applyFont="1"/>
    <xf numFmtId="0" fontId="0" fillId="0" borderId="1" xfId="0" applyBorder="1" applyAlignment="1">
      <alignment horizontal="left"/>
    </xf>
    <xf numFmtId="0" fontId="10" fillId="0" borderId="1" xfId="0" applyFont="1" applyBorder="1"/>
    <xf numFmtId="0" fontId="0" fillId="0" borderId="5" xfId="0" applyBorder="1"/>
    <xf numFmtId="0" fontId="0" fillId="0" borderId="2" xfId="0" applyBorder="1" applyAlignment="1">
      <alignment horizontal="left"/>
    </xf>
    <xf numFmtId="0" fontId="0" fillId="0" borderId="6" xfId="0" applyBorder="1" applyAlignment="1">
      <alignment horizontal="left"/>
    </xf>
    <xf numFmtId="0" fontId="0" fillId="8" borderId="0" xfId="0" applyFill="1"/>
    <xf numFmtId="0" fontId="3" fillId="4" borderId="7" xfId="0" applyFont="1" applyFill="1" applyBorder="1"/>
    <xf numFmtId="0" fontId="0" fillId="9" borderId="0" xfId="0" applyFill="1"/>
  </cellXfs>
  <cellStyles count="2">
    <cellStyle name="Hyperlink" xfId="1" builtinId="8"/>
    <cellStyle name="Normal" xfId="0" builtinId="0"/>
  </cellStyles>
  <dxfs count="3">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r>
              <a:rPr lang="en-AU" sz="1000" b="1">
                <a:solidFill>
                  <a:schemeClr val="tx1"/>
                </a:solidFill>
                <a:latin typeface="Times New Roman" panose="02020603050405020304" pitchFamily="18" charset="0"/>
                <a:cs typeface="Times New Roman" panose="02020603050405020304" pitchFamily="18" charset="0"/>
              </a:rPr>
              <a:t>Figure 1</a:t>
            </a:r>
          </a:p>
          <a:p>
            <a:pPr algn="l">
              <a:defRPr>
                <a:solidFill>
                  <a:schemeClr val="tx1"/>
                </a:solidFill>
              </a:defRPr>
            </a:pPr>
            <a:endParaRPr lang="en-AU" sz="1000" b="1">
              <a:solidFill>
                <a:schemeClr val="tx1"/>
              </a:solidFill>
              <a:latin typeface="Times New Roman" panose="02020603050405020304" pitchFamily="18" charset="0"/>
              <a:cs typeface="Times New Roman" panose="02020603050405020304" pitchFamily="18" charset="0"/>
            </a:endParaRPr>
          </a:p>
          <a:p>
            <a:pPr algn="l">
              <a:defRPr>
                <a:solidFill>
                  <a:schemeClr val="tx1"/>
                </a:solidFill>
              </a:defRPr>
            </a:pPr>
            <a:r>
              <a:rPr lang="en-AU" sz="1000" i="1">
                <a:solidFill>
                  <a:schemeClr val="tx1"/>
                </a:solidFill>
                <a:latin typeface="Times New Roman" panose="02020603050405020304" pitchFamily="18" charset="0"/>
                <a:cs typeface="Times New Roman" panose="02020603050405020304" pitchFamily="18" charset="0"/>
              </a:rPr>
              <a:t>Average</a:t>
            </a:r>
            <a:r>
              <a:rPr lang="en-AU" sz="1000" i="1" baseline="0">
                <a:solidFill>
                  <a:schemeClr val="tx1"/>
                </a:solidFill>
                <a:latin typeface="Times New Roman" panose="02020603050405020304" pitchFamily="18" charset="0"/>
                <a:cs typeface="Times New Roman" panose="02020603050405020304" pitchFamily="18" charset="0"/>
              </a:rPr>
              <a:t> Gene Expression in Healthy and Alzhiemer's Disease Tissue</a:t>
            </a:r>
            <a:endParaRPr lang="en-AU" sz="1000" i="1">
              <a:solidFill>
                <a:schemeClr val="tx1"/>
              </a:solidFill>
              <a:latin typeface="Times New Roman" panose="02020603050405020304" pitchFamily="18" charset="0"/>
              <a:cs typeface="Times New Roman" panose="02020603050405020304" pitchFamily="18" charset="0"/>
            </a:endParaRPr>
          </a:p>
        </c:rich>
      </c:tx>
      <c:layout>
        <c:manualLayout>
          <c:xMode val="edge"/>
          <c:yMode val="edge"/>
          <c:x val="2.2222222222222223E-2"/>
          <c:y val="2.0408163265306121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'4. Answers for data vis.'!$B$1</c:f>
              <c:strCache>
                <c:ptCount val="1"/>
                <c:pt idx="0">
                  <c:v>Average control</c:v>
                </c:pt>
              </c:strCache>
            </c:strRef>
          </c:tx>
          <c:spPr>
            <a:solidFill>
              <a:schemeClr val="accent1"/>
            </a:solidFill>
            <a:ln>
              <a:noFill/>
            </a:ln>
            <a:effectLst/>
          </c:spPr>
          <c:invertIfNegative val="0"/>
          <c:cat>
            <c:strRef>
              <c:f>'4. Answers for data vis.'!$A$2:$A$11</c:f>
              <c:strCache>
                <c:ptCount val="10"/>
                <c:pt idx="0">
                  <c:v>CKMT1B</c:v>
                </c:pt>
                <c:pt idx="1">
                  <c:v>BET1L</c:v>
                </c:pt>
                <c:pt idx="2">
                  <c:v>FAM133CP</c:v>
                </c:pt>
                <c:pt idx="3">
                  <c:v>RP11-50B3.4</c:v>
                </c:pt>
                <c:pt idx="4">
                  <c:v>RP11-530A18.1</c:v>
                </c:pt>
                <c:pt idx="5">
                  <c:v>RP11-15A1.7</c:v>
                </c:pt>
                <c:pt idx="6">
                  <c:v>CTD-2349P21.5</c:v>
                </c:pt>
                <c:pt idx="7">
                  <c:v>RP6-24A23.3</c:v>
                </c:pt>
                <c:pt idx="8">
                  <c:v>RN7SL180P</c:v>
                </c:pt>
                <c:pt idx="9">
                  <c:v>RP11-429E11.2</c:v>
                </c:pt>
              </c:strCache>
            </c:strRef>
          </c:cat>
          <c:val>
            <c:numRef>
              <c:f>'4. Answers for data vis.'!$B$2:$B$11</c:f>
              <c:numCache>
                <c:formatCode>General</c:formatCode>
                <c:ptCount val="10"/>
                <c:pt idx="0">
                  <c:v>3.7084180672000002</c:v>
                </c:pt>
                <c:pt idx="1">
                  <c:v>3.2224185505999996</c:v>
                </c:pt>
                <c:pt idx="2">
                  <c:v>0.86190923159999999</c:v>
                </c:pt>
                <c:pt idx="3">
                  <c:v>0.7438328984</c:v>
                </c:pt>
                <c:pt idx="4">
                  <c:v>0.5090828946</c:v>
                </c:pt>
                <c:pt idx="5">
                  <c:v>0.36342364659999993</c:v>
                </c:pt>
                <c:pt idx="6">
                  <c:v>7.3280297895999995</c:v>
                </c:pt>
                <c:pt idx="7">
                  <c:v>0.65434772279999998</c:v>
                </c:pt>
                <c:pt idx="8">
                  <c:v>0</c:v>
                </c:pt>
                <c:pt idx="9">
                  <c:v>0</c:v>
                </c:pt>
              </c:numCache>
            </c:numRef>
          </c:val>
          <c:extLst>
            <c:ext xmlns:c16="http://schemas.microsoft.com/office/drawing/2014/chart" uri="{C3380CC4-5D6E-409C-BE32-E72D297353CC}">
              <c16:uniqueId val="{00000000-82BE-4F6F-968A-82133EC2530E}"/>
            </c:ext>
          </c:extLst>
        </c:ser>
        <c:ser>
          <c:idx val="1"/>
          <c:order val="1"/>
          <c:tx>
            <c:strRef>
              <c:f>'4. Answers for data vis.'!$C$1</c:f>
              <c:strCache>
                <c:ptCount val="1"/>
                <c:pt idx="0">
                  <c:v>Average AD</c:v>
                </c:pt>
              </c:strCache>
            </c:strRef>
          </c:tx>
          <c:spPr>
            <a:solidFill>
              <a:schemeClr val="accent2"/>
            </a:solidFill>
            <a:ln>
              <a:noFill/>
            </a:ln>
            <a:effectLst/>
          </c:spPr>
          <c:invertIfNegative val="0"/>
          <c:cat>
            <c:strRef>
              <c:f>'4. Answers for data vis.'!$A$2:$A$11</c:f>
              <c:strCache>
                <c:ptCount val="10"/>
                <c:pt idx="0">
                  <c:v>CKMT1B</c:v>
                </c:pt>
                <c:pt idx="1">
                  <c:v>BET1L</c:v>
                </c:pt>
                <c:pt idx="2">
                  <c:v>FAM133CP</c:v>
                </c:pt>
                <c:pt idx="3">
                  <c:v>RP11-50B3.4</c:v>
                </c:pt>
                <c:pt idx="4">
                  <c:v>RP11-530A18.1</c:v>
                </c:pt>
                <c:pt idx="5">
                  <c:v>RP11-15A1.7</c:v>
                </c:pt>
                <c:pt idx="6">
                  <c:v>CTD-2349P21.5</c:v>
                </c:pt>
                <c:pt idx="7">
                  <c:v>RP6-24A23.3</c:v>
                </c:pt>
                <c:pt idx="8">
                  <c:v>RN7SL180P</c:v>
                </c:pt>
                <c:pt idx="9">
                  <c:v>RP11-429E11.2</c:v>
                </c:pt>
              </c:strCache>
            </c:strRef>
          </c:cat>
          <c:val>
            <c:numRef>
              <c:f>'4. Answers for data vis.'!$C$2:$C$11</c:f>
              <c:numCache>
                <c:formatCode>General</c:formatCode>
                <c:ptCount val="10"/>
                <c:pt idx="0">
                  <c:v>0.94438955920000001</c:v>
                </c:pt>
                <c:pt idx="1">
                  <c:v>4.2391516878000006</c:v>
                </c:pt>
                <c:pt idx="2">
                  <c:v>0.25135759639999999</c:v>
                </c:pt>
                <c:pt idx="3">
                  <c:v>0.10219520900000001</c:v>
                </c:pt>
                <c:pt idx="4">
                  <c:v>0.19495547059999999</c:v>
                </c:pt>
                <c:pt idx="5">
                  <c:v>0.20449612460000002</c:v>
                </c:pt>
                <c:pt idx="6">
                  <c:v>4.6768912599999997</c:v>
                </c:pt>
                <c:pt idx="7">
                  <c:v>0.20909585179999998</c:v>
                </c:pt>
                <c:pt idx="8">
                  <c:v>0.19834488320000002</c:v>
                </c:pt>
                <c:pt idx="9">
                  <c:v>7.4704370800000003E-2</c:v>
                </c:pt>
              </c:numCache>
            </c:numRef>
          </c:val>
          <c:extLst>
            <c:ext xmlns:c16="http://schemas.microsoft.com/office/drawing/2014/chart" uri="{C3380CC4-5D6E-409C-BE32-E72D297353CC}">
              <c16:uniqueId val="{00000001-82BE-4F6F-968A-82133EC2530E}"/>
            </c:ext>
          </c:extLst>
        </c:ser>
        <c:dLbls>
          <c:showLegendKey val="0"/>
          <c:showVal val="0"/>
          <c:showCatName val="0"/>
          <c:showSerName val="0"/>
          <c:showPercent val="0"/>
          <c:showBubbleSize val="0"/>
        </c:dLbls>
        <c:gapWidth val="219"/>
        <c:overlap val="-27"/>
        <c:axId val="1876624143"/>
        <c:axId val="1876624623"/>
      </c:barChart>
      <c:catAx>
        <c:axId val="18766241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AU">
                    <a:solidFill>
                      <a:schemeClr val="tx1"/>
                    </a:solidFill>
                    <a:latin typeface="Times New Roman" panose="02020603050405020304" pitchFamily="18" charset="0"/>
                    <a:cs typeface="Times New Roman" panose="02020603050405020304" pitchFamily="18" charset="0"/>
                  </a:rPr>
                  <a:t>Gene</a:t>
                </a:r>
              </a:p>
            </c:rich>
          </c:tx>
          <c:layout>
            <c:manualLayout>
              <c:xMode val="edge"/>
              <c:yMode val="edge"/>
              <c:x val="0.45172330753906881"/>
              <c:y val="0.909580628337154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out"/>
        <c:minorTickMark val="none"/>
        <c:tickLblPos val="nextTo"/>
        <c:spPr>
          <a:noFill/>
          <a:ln w="9525" cap="flat" cmpd="sng" algn="ctr">
            <a:solidFill>
              <a:schemeClr val="lt1">
                <a:shade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876624623"/>
        <c:crosses val="autoZero"/>
        <c:auto val="1"/>
        <c:lblAlgn val="ctr"/>
        <c:lblOffset val="100"/>
        <c:noMultiLvlLbl val="0"/>
      </c:catAx>
      <c:valAx>
        <c:axId val="187662462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solidFill>
                      <a:schemeClr val="tx1"/>
                    </a:solidFill>
                    <a:latin typeface="Times New Roman" panose="02020603050405020304" pitchFamily="18" charset="0"/>
                    <a:cs typeface="Times New Roman" panose="02020603050405020304" pitchFamily="18" charset="0"/>
                  </a:rPr>
                  <a:t>Average Gene expression</a:t>
                </a:r>
              </a:p>
            </c:rich>
          </c:tx>
          <c:layout>
            <c:manualLayout>
              <c:xMode val="edge"/>
              <c:yMode val="edge"/>
              <c:x val="1.9767622590946072E-2"/>
              <c:y val="0.2590835381740899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chemeClr val="lt1">
                <a:shade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662414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dk1"/>
                </a:solidFill>
                <a:latin typeface="Times New Roman" panose="02020603050405020304" pitchFamily="18" charset="0"/>
                <a:ea typeface="+mn-ea"/>
                <a:cs typeface="Times New Roman" panose="02020603050405020304" pitchFamily="18" charset="0"/>
              </a:defRPr>
            </a:pPr>
            <a:endParaRPr lang="en-US"/>
          </a:p>
        </c:txPr>
      </c:legendEntry>
      <c:legendEntry>
        <c:idx val="1"/>
        <c:txPr>
          <a:bodyPr rot="0" spcFirstLastPara="1" vertOverflow="ellipsis" vert="horz" wrap="square" anchor="ctr" anchorCtr="1"/>
          <a:lstStyle/>
          <a:p>
            <a:pPr>
              <a:defRPr sz="900" b="0" i="0" u="none" strike="noStrike" kern="1200" baseline="0">
                <a:solidFill>
                  <a:schemeClr val="dk1"/>
                </a:solidFill>
                <a:latin typeface="Times New Roman" panose="02020603050405020304" pitchFamily="18" charset="0"/>
                <a:ea typeface="+mn-ea"/>
                <a:cs typeface="Times New Roman" panose="02020603050405020304" pitchFamily="18" charset="0"/>
              </a:defRPr>
            </a:pPr>
            <a:endParaRPr lang="en-US"/>
          </a:p>
        </c:txPr>
      </c:legendEntry>
      <c:layout>
        <c:manualLayout>
          <c:xMode val="edge"/>
          <c:yMode val="edge"/>
          <c:x val="0.73595929621123946"/>
          <c:y val="0.28104637502076668"/>
          <c:w val="0.23744804718319842"/>
          <c:h val="0.20549857120981285"/>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1</xdr:col>
      <xdr:colOff>138044</xdr:colOff>
      <xdr:row>1</xdr:row>
      <xdr:rowOff>27608</xdr:rowOff>
    </xdr:from>
    <xdr:to>
      <xdr:col>5</xdr:col>
      <xdr:colOff>411094</xdr:colOff>
      <xdr:row>9</xdr:row>
      <xdr:rowOff>104912</xdr:rowOff>
    </xdr:to>
    <xdr:sp macro="" textlink="">
      <xdr:nvSpPr>
        <xdr:cNvPr id="2" name="TextBox 1">
          <a:extLst>
            <a:ext uri="{FF2B5EF4-FFF2-40B4-BE49-F238E27FC236}">
              <a16:creationId xmlns:a16="http://schemas.microsoft.com/office/drawing/2014/main" id="{836F52D4-16D4-6932-C6B0-6F0632DAB224}"/>
            </a:ext>
          </a:extLst>
        </xdr:cNvPr>
        <xdr:cNvSpPr txBox="1"/>
      </xdr:nvSpPr>
      <xdr:spPr>
        <a:xfrm>
          <a:off x="4202044" y="452782"/>
          <a:ext cx="2702615" cy="15350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i="1"/>
            <a:t>Note</a:t>
          </a:r>
          <a:r>
            <a:rPr lang="en-AU" sz="1100"/>
            <a:t>: the data for the activities was obtained and modified from the Gene Expression Omnibus (GEO) database linked below. Feel free to check it out the study and raw data if you are interested!</a:t>
          </a:r>
        </a:p>
        <a:p>
          <a:endParaRPr lang="en-AU" sz="1100"/>
        </a:p>
        <a:p>
          <a:r>
            <a:rPr lang="en-AU" sz="1100"/>
            <a:t>https://www.ncbi.nlm.nih.gov/geo/query/acc.cgi?acc=GSE184942</a:t>
          </a:r>
        </a:p>
      </xdr:txBody>
    </xdr:sp>
    <xdr:clientData/>
  </xdr:twoCellAnchor>
  <xdr:twoCellAnchor>
    <xdr:from>
      <xdr:col>0</xdr:col>
      <xdr:colOff>33130</xdr:colOff>
      <xdr:row>1</xdr:row>
      <xdr:rowOff>27607</xdr:rowOff>
    </xdr:from>
    <xdr:to>
      <xdr:col>0</xdr:col>
      <xdr:colOff>3986695</xdr:colOff>
      <xdr:row>9</xdr:row>
      <xdr:rowOff>99391</xdr:rowOff>
    </xdr:to>
    <xdr:sp macro="" textlink="">
      <xdr:nvSpPr>
        <xdr:cNvPr id="3" name="TextBox 2">
          <a:extLst>
            <a:ext uri="{FF2B5EF4-FFF2-40B4-BE49-F238E27FC236}">
              <a16:creationId xmlns:a16="http://schemas.microsoft.com/office/drawing/2014/main" id="{EBC921AA-5171-7D03-E2A7-EF25FE34311F}"/>
            </a:ext>
          </a:extLst>
        </xdr:cNvPr>
        <xdr:cNvSpPr txBox="1"/>
      </xdr:nvSpPr>
      <xdr:spPr>
        <a:xfrm>
          <a:off x="33130" y="452781"/>
          <a:ext cx="3953565" cy="15295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Welcome to YNA's 2023 Excel crash course! This workshop will cover the essential Excel basics, from organising and analysing large datasets, to introducing a few tips and tricks so you can optimise</a:t>
          </a:r>
          <a:r>
            <a:rPr lang="en-AU" sz="1100" baseline="0"/>
            <a:t> your Excel skills! </a:t>
          </a:r>
        </a:p>
        <a:p>
          <a:endParaRPr lang="en-AU" sz="1100" baseline="0"/>
        </a:p>
        <a:p>
          <a:r>
            <a:rPr lang="en-AU" sz="1100" baseline="0"/>
            <a:t>This Excel spreadsheet contains a template and instructions for all the activities. It also contains all the answers, so you are able to check if you've correctly completed each activity.</a:t>
          </a:r>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142875</xdr:colOff>
      <xdr:row>1</xdr:row>
      <xdr:rowOff>57150</xdr:rowOff>
    </xdr:from>
    <xdr:to>
      <xdr:col>23</xdr:col>
      <xdr:colOff>606425</xdr:colOff>
      <xdr:row>42</xdr:row>
      <xdr:rowOff>130518</xdr:rowOff>
    </xdr:to>
    <xdr:sp macro="" textlink="">
      <xdr:nvSpPr>
        <xdr:cNvPr id="22" name="TextBox 2">
          <a:extLst>
            <a:ext uri="{FF2B5EF4-FFF2-40B4-BE49-F238E27FC236}">
              <a16:creationId xmlns:a16="http://schemas.microsoft.com/office/drawing/2014/main" id="{54D80D54-1680-78C5-6742-1AB734CE0E67}"/>
            </a:ext>
          </a:extLst>
        </xdr:cNvPr>
        <xdr:cNvSpPr txBox="1"/>
      </xdr:nvSpPr>
      <xdr:spPr>
        <a:xfrm>
          <a:off x="11544300" y="238125"/>
          <a:ext cx="5340350" cy="7493343"/>
        </a:xfrm>
        <a:prstGeom prst="rect">
          <a:avLst/>
        </a:prstGeom>
        <a:solidFill>
          <a:schemeClr val="lt1"/>
        </a:solidFill>
        <a:ln w="9525" cmpd="sng">
          <a:solidFill>
            <a:schemeClr val="lt1">
              <a:shade val="50000"/>
            </a:schemeClr>
          </a:solidFill>
        </a:ln>
      </xdr:spPr>
      <xdr:txBody>
        <a:bodyPr spcFirstLastPara="0" vertOverflow="clip" horzOverflow="clip" wrap="square" lIns="91440" tIns="45720" rIns="91440" bIns="45720" rtlCol="0" anchor="t">
          <a:noAutofit/>
        </a:bodyPr>
        <a:lstStyle/>
        <a:p>
          <a:pPr marL="0" indent="0" algn="l"/>
          <a:r>
            <a:rPr lang="en-US" sz="1100" b="1" i="0" u="sng" strike="noStrike">
              <a:solidFill>
                <a:srgbClr val="000000"/>
              </a:solidFill>
              <a:latin typeface="Calibri" panose="020F0502020204030204" pitchFamily="34" charset="0"/>
              <a:cs typeface="Calibri" panose="020F0502020204030204" pitchFamily="34" charset="0"/>
            </a:rPr>
            <a:t>About the data</a:t>
          </a:r>
        </a:p>
        <a:p>
          <a:pPr marL="0" indent="0" algn="l"/>
          <a:r>
            <a:rPr lang="en-US" sz="1100" b="0" i="0" u="none" strike="noStrike">
              <a:solidFill>
                <a:srgbClr val="000000"/>
              </a:solidFill>
              <a:latin typeface="Calibri" panose="020F0502020204030204" pitchFamily="34" charset="0"/>
              <a:cs typeface="Calibri" panose="020F0502020204030204" pitchFamily="34" charset="0"/>
            </a:rPr>
            <a:t>In this modified dataset, we have 10 sample</a:t>
          </a:r>
          <a:r>
            <a:rPr lang="en-US" sz="1100" b="0" i="0" u="none" strike="noStrike" baseline="0">
              <a:solidFill>
                <a:srgbClr val="000000"/>
              </a:solidFill>
              <a:latin typeface="Calibri" panose="020F0502020204030204" pitchFamily="34" charset="0"/>
              <a:cs typeface="Calibri" panose="020F0502020204030204" pitchFamily="34" charset="0"/>
            </a:rPr>
            <a:t> tissues - </a:t>
          </a:r>
          <a:r>
            <a:rPr lang="en-US" sz="1100" b="0" i="0" u="none" strike="noStrike" baseline="0">
              <a:solidFill>
                <a:srgbClr val="00B0F0"/>
              </a:solidFill>
              <a:latin typeface="Calibri" panose="020F0502020204030204" pitchFamily="34" charset="0"/>
              <a:cs typeface="Calibri" panose="020F0502020204030204" pitchFamily="34" charset="0"/>
            </a:rPr>
            <a:t>5 control (blue) </a:t>
          </a:r>
          <a:r>
            <a:rPr lang="en-US" sz="1100" b="0" i="0" u="none" strike="noStrike" baseline="0">
              <a:solidFill>
                <a:srgbClr val="000000"/>
              </a:solidFill>
              <a:latin typeface="Calibri" panose="020F0502020204030204" pitchFamily="34" charset="0"/>
              <a:cs typeface="Calibri" panose="020F0502020204030204" pitchFamily="34" charset="0"/>
            </a:rPr>
            <a:t>and </a:t>
          </a:r>
          <a:r>
            <a:rPr lang="en-US" sz="1100" b="0" i="0" u="none" strike="noStrike" baseline="0">
              <a:solidFill>
                <a:srgbClr val="FF0000"/>
              </a:solidFill>
              <a:latin typeface="Calibri" panose="020F0502020204030204" pitchFamily="34" charset="0"/>
              <a:cs typeface="Calibri" panose="020F0502020204030204" pitchFamily="34" charset="0"/>
            </a:rPr>
            <a:t>5 Alzhiemer's disease (AD) (red)</a:t>
          </a:r>
          <a:r>
            <a:rPr lang="en-US" sz="1100" b="0" i="0" u="none" strike="noStrike" baseline="0">
              <a:solidFill>
                <a:srgbClr val="000000"/>
              </a:solidFill>
              <a:latin typeface="Calibri" panose="020F0502020204030204" pitchFamily="34" charset="0"/>
              <a:cs typeface="Calibri" panose="020F0502020204030204" pitchFamily="34" charset="0"/>
            </a:rPr>
            <a:t>. For each sample, the gene expression values are listed for 50 genes indicated in Column A. </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endParaRPr lang="en-US" sz="1100" b="1" i="0" u="sng" strike="noStrike">
            <a:solidFill>
              <a:srgbClr val="000000"/>
            </a:solidFill>
            <a:latin typeface="Calibri" panose="020F0502020204030204" pitchFamily="34" charset="0"/>
            <a:cs typeface="Calibri" panose="020F0502020204030204" pitchFamily="34" charset="0"/>
          </a:endParaRPr>
        </a:p>
        <a:p>
          <a:pPr marL="0" indent="0" algn="l"/>
          <a:r>
            <a:rPr lang="en-US" sz="1100" b="1" i="0" u="sng" strike="noStrike">
              <a:solidFill>
                <a:srgbClr val="000000"/>
              </a:solidFill>
              <a:latin typeface="Calibri" panose="020F0502020204030204" pitchFamily="34" charset="0"/>
              <a:cs typeface="Calibri" panose="020F0502020204030204" pitchFamily="34" charset="0"/>
            </a:rPr>
            <a:t>Data Analysis </a:t>
          </a:r>
        </a:p>
        <a:p>
          <a:pPr marL="0" indent="0" algn="l"/>
          <a:r>
            <a:rPr lang="en-US" sz="1100" b="1" i="0" u="none" strike="noStrike">
              <a:solidFill>
                <a:srgbClr val="000000"/>
              </a:solidFill>
              <a:latin typeface="Calibri" panose="020F0502020204030204" pitchFamily="34" charset="0"/>
              <a:cs typeface="Calibri" panose="020F0502020204030204" pitchFamily="34" charset="0"/>
            </a:rPr>
            <a:t>Tips:</a:t>
          </a:r>
        </a:p>
        <a:p>
          <a:pPr marL="0" indent="0" algn="l"/>
          <a:r>
            <a:rPr lang="en-US" sz="1100" b="0" i="0" u="none" strike="noStrike">
              <a:solidFill>
                <a:srgbClr val="000000"/>
              </a:solidFill>
              <a:latin typeface="Calibri" panose="020F0502020204030204" pitchFamily="34" charset="0"/>
              <a:cs typeface="Calibri" panose="020F0502020204030204" pitchFamily="34" charset="0"/>
            </a:rPr>
            <a:t>--</a:t>
          </a:r>
          <a:r>
            <a:rPr lang="en-US" sz="1100" b="0" i="0" u="none" strike="noStrike" baseline="0">
              <a:solidFill>
                <a:srgbClr val="000000"/>
              </a:solidFill>
              <a:latin typeface="Calibri" panose="020F0502020204030204" pitchFamily="34" charset="0"/>
              <a:cs typeface="Calibri" panose="020F0502020204030204" pitchFamily="34" charset="0"/>
            </a:rPr>
            <a:t> Formulas can be added by manually </a:t>
          </a:r>
          <a:r>
            <a:rPr lang="en-US" sz="1100" b="1" i="0" u="none" strike="noStrike" baseline="0">
              <a:solidFill>
                <a:srgbClr val="000000"/>
              </a:solidFill>
              <a:latin typeface="Calibri" panose="020F0502020204030204" pitchFamily="34" charset="0"/>
              <a:cs typeface="Calibri" panose="020F0502020204030204" pitchFamily="34" charset="0"/>
            </a:rPr>
            <a:t>typing</a:t>
          </a:r>
          <a:r>
            <a:rPr lang="en-US" sz="1100" b="0" i="0" u="none" strike="noStrike" baseline="0">
              <a:solidFill>
                <a:srgbClr val="000000"/>
              </a:solidFill>
              <a:latin typeface="Calibri" panose="020F0502020204030204" pitchFamily="34" charset="0"/>
              <a:cs typeface="Calibri" panose="020F0502020204030204" pitchFamily="34" charset="0"/>
            </a:rPr>
            <a:t> out the desired formula OR alternatively you can use the </a:t>
          </a:r>
          <a:r>
            <a:rPr lang="en-US" sz="1100" b="1" i="0" u="none" strike="noStrike" baseline="0">
              <a:solidFill>
                <a:srgbClr val="00B050"/>
              </a:solidFill>
              <a:latin typeface="Calibri" panose="020F0502020204030204" pitchFamily="34" charset="0"/>
              <a:cs typeface="Calibri" panose="020F0502020204030204" pitchFamily="34" charset="0"/>
            </a:rPr>
            <a:t>Insert Function (</a:t>
          </a:r>
          <a:r>
            <a:rPr lang="en-US" sz="1100" b="1" i="1" u="none" strike="noStrike" baseline="0">
              <a:solidFill>
                <a:srgbClr val="00B050"/>
              </a:solidFill>
              <a:latin typeface="Calibri" panose="020F0502020204030204" pitchFamily="34" charset="0"/>
              <a:cs typeface="Calibri" panose="020F0502020204030204" pitchFamily="34" charset="0"/>
            </a:rPr>
            <a:t>fx</a:t>
          </a:r>
          <a:r>
            <a:rPr lang="en-US" sz="1100" b="1" i="0" u="none" strike="noStrike" baseline="0">
              <a:solidFill>
                <a:srgbClr val="00B050"/>
              </a:solidFill>
              <a:latin typeface="Calibri" panose="020F0502020204030204" pitchFamily="34" charset="0"/>
              <a:cs typeface="Calibri" panose="020F0502020204030204" pitchFamily="34" charset="0"/>
            </a:rPr>
            <a:t>) </a:t>
          </a:r>
          <a:r>
            <a:rPr lang="en-US" sz="1100" b="0" i="0" u="none" strike="noStrike" baseline="0">
              <a:solidFill>
                <a:srgbClr val="000000"/>
              </a:solidFill>
              <a:latin typeface="Calibri" panose="020F0502020204030204" pitchFamily="34" charset="0"/>
              <a:cs typeface="Calibri" panose="020F0502020204030204" pitchFamily="34" charset="0"/>
            </a:rPr>
            <a:t>located on the left of the formula bar. </a:t>
          </a:r>
        </a:p>
        <a:p>
          <a:pPr marL="0" indent="0" algn="l"/>
          <a:r>
            <a:rPr lang="en-US" sz="1100" b="0" i="0" u="none" strike="noStrike" baseline="0">
              <a:solidFill>
                <a:srgbClr val="000000"/>
              </a:solidFill>
              <a:latin typeface="Calibri" panose="020F0502020204030204" pitchFamily="34" charset="0"/>
              <a:cs typeface="Calibri" panose="020F0502020204030204" pitchFamily="34" charset="0"/>
            </a:rPr>
            <a:t>-- When selecting a set of values to be included in a formula, you can add individual values by listing the cells using </a:t>
          </a:r>
          <a:r>
            <a:rPr lang="en-US" sz="1100" b="1" i="0" u="none" strike="noStrike" baseline="0">
              <a:solidFill>
                <a:srgbClr val="000000"/>
              </a:solidFill>
              <a:latin typeface="Calibri" panose="020F0502020204030204" pitchFamily="34" charset="0"/>
              <a:cs typeface="Calibri" panose="020F0502020204030204" pitchFamily="34" charset="0"/>
            </a:rPr>
            <a:t>commas</a:t>
          </a:r>
          <a:r>
            <a:rPr lang="en-US" sz="1100" b="0" i="0" u="none" strike="noStrike" baseline="0">
              <a:solidFill>
                <a:srgbClr val="000000"/>
              </a:solidFill>
              <a:latin typeface="Calibri" panose="020F0502020204030204" pitchFamily="34" charset="0"/>
              <a:cs typeface="Calibri" panose="020F0502020204030204" pitchFamily="34" charset="0"/>
            </a:rPr>
            <a:t> (e.g. B2,C2,D2,E2). However, in larger datasets, a much more efficient shortcut is to use a </a:t>
          </a:r>
          <a:r>
            <a:rPr lang="en-US" sz="1100" b="1" i="0" u="none" strike="noStrike" baseline="0">
              <a:solidFill>
                <a:srgbClr val="000000"/>
              </a:solidFill>
              <a:latin typeface="Calibri" panose="020F0502020204030204" pitchFamily="34" charset="0"/>
              <a:cs typeface="Calibri" panose="020F0502020204030204" pitchFamily="34" charset="0"/>
            </a:rPr>
            <a:t>colon (:) </a:t>
          </a:r>
          <a:r>
            <a:rPr lang="en-US" sz="1100" b="0" i="0" u="none" strike="noStrike" baseline="0">
              <a:solidFill>
                <a:srgbClr val="000000"/>
              </a:solidFill>
              <a:latin typeface="Calibri" panose="020F0502020204030204" pitchFamily="34" charset="0"/>
              <a:cs typeface="Calibri" panose="020F0502020204030204" pitchFamily="34" charset="0"/>
            </a:rPr>
            <a:t>which will include all cells between two endpoint cell references (e.g. B2:E2 selects cells B2,</a:t>
          </a:r>
          <a:r>
            <a:rPr lang="en-US" sz="1100" b="0" i="0" baseline="0">
              <a:effectLst/>
              <a:latin typeface="+mn-lt"/>
              <a:ea typeface="+mn-ea"/>
              <a:cs typeface="+mn-cs"/>
            </a:rPr>
            <a:t>C2,D2,E2). </a:t>
          </a:r>
          <a:endParaRPr lang="en-US" sz="1100" b="0" i="0" u="none" strike="noStrike" baseline="0">
            <a:solidFill>
              <a:srgbClr val="000000"/>
            </a:solidFill>
            <a:latin typeface="Calibri" panose="020F0502020204030204" pitchFamily="34" charset="0"/>
            <a:cs typeface="Calibri" panose="020F0502020204030204" pitchFamily="34" charset="0"/>
          </a:endParaRPr>
        </a:p>
        <a:p>
          <a:pPr marL="0" indent="0" algn="l"/>
          <a:endParaRPr lang="en-US" sz="1100" b="0"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100" b="1" i="0" u="none" strike="noStrike">
              <a:solidFill>
                <a:srgbClr val="000000"/>
              </a:solidFill>
              <a:latin typeface="Calibri" panose="020F0502020204030204" pitchFamily="34" charset="0"/>
              <a:cs typeface="Calibri" panose="020F0502020204030204" pitchFamily="34" charset="0"/>
            </a:rPr>
            <a:t>Average:</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r>
            <a:rPr lang="en-US" sz="1100" b="0" i="0" u="none" strike="noStrike">
              <a:solidFill>
                <a:srgbClr val="000000"/>
              </a:solidFill>
              <a:latin typeface="Calibri" panose="020F0502020204030204" pitchFamily="34" charset="0"/>
              <a:cs typeface="Calibri" panose="020F0502020204030204" pitchFamily="34" charset="0"/>
            </a:rPr>
            <a:t>=AVERAGE(cell</a:t>
          </a:r>
          <a:r>
            <a:rPr lang="en-US" sz="1100" b="0" i="0" u="none" strike="noStrike" baseline="0">
              <a:solidFill>
                <a:srgbClr val="000000"/>
              </a:solidFill>
              <a:latin typeface="Calibri" panose="020F0502020204030204" pitchFamily="34" charset="0"/>
              <a:cs typeface="Calibri" panose="020F0502020204030204" pitchFamily="34" charset="0"/>
            </a:rPr>
            <a:t> values or range)</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endParaRPr lang="en-US" sz="1100" b="1" i="0" u="none" strike="noStrike">
            <a:solidFill>
              <a:srgbClr val="000000"/>
            </a:solidFill>
            <a:latin typeface="Calibri" panose="020F0502020204030204" pitchFamily="34" charset="0"/>
            <a:cs typeface="Calibri" panose="020F0502020204030204" pitchFamily="34" charset="0"/>
          </a:endParaRPr>
        </a:p>
        <a:p>
          <a:pPr marL="0" indent="0" algn="l"/>
          <a:r>
            <a:rPr lang="en-US" sz="1100" b="1" i="0" u="none" strike="noStrike">
              <a:solidFill>
                <a:srgbClr val="000000"/>
              </a:solidFill>
              <a:latin typeface="Calibri" panose="020F0502020204030204" pitchFamily="34" charset="0"/>
              <a:cs typeface="Calibri" panose="020F0502020204030204" pitchFamily="34" charset="0"/>
            </a:rPr>
            <a:t>P-value (t-test):</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r>
            <a:rPr lang="en-US" sz="1100" b="0" i="0" u="none" strike="noStrike">
              <a:solidFill>
                <a:srgbClr val="000000"/>
              </a:solidFill>
              <a:latin typeface="Calibri" panose="020F0502020204030204" pitchFamily="34" charset="0"/>
              <a:cs typeface="Calibri" panose="020F0502020204030204" pitchFamily="34" charset="0"/>
            </a:rPr>
            <a:t>=T.TEST(array</a:t>
          </a:r>
          <a:r>
            <a:rPr lang="en-US" sz="1100" b="0" i="0" u="none" strike="noStrike" baseline="0">
              <a:solidFill>
                <a:srgbClr val="000000"/>
              </a:solidFill>
              <a:latin typeface="Calibri" panose="020F0502020204030204" pitchFamily="34" charset="0"/>
              <a:cs typeface="Calibri" panose="020F0502020204030204" pitchFamily="34" charset="0"/>
            </a:rPr>
            <a:t>1, array2, tails, type) </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r>
            <a:rPr lang="en-US" sz="1100" b="1" i="0" u="none" strike="noStrike">
              <a:solidFill>
                <a:srgbClr val="000000"/>
              </a:solidFill>
              <a:latin typeface="Calibri" panose="020F0502020204030204" pitchFamily="34" charset="0"/>
              <a:cs typeface="Calibri" panose="020F0502020204030204" pitchFamily="34" charset="0"/>
            </a:rPr>
            <a:t>Activity</a:t>
          </a:r>
          <a:endParaRPr lang="en-AU">
            <a:effectLst/>
          </a:endParaRPr>
        </a:p>
        <a:p>
          <a:r>
            <a:rPr lang="en-US" sz="1100" b="0" i="0" baseline="0">
              <a:effectLst/>
              <a:latin typeface="+mn-lt"/>
              <a:ea typeface="+mn-ea"/>
              <a:cs typeface="+mn-cs"/>
            </a:rPr>
            <a:t>1. In cell L2, add the average formula for the control samples, either by entering the formula (=AVERAGE(B2:F2)) or using the </a:t>
          </a:r>
          <a:r>
            <a:rPr lang="en-US" sz="1100" b="0" i="0" baseline="0">
              <a:solidFill>
                <a:srgbClr val="00B050"/>
              </a:solidFill>
              <a:effectLst/>
              <a:latin typeface="+mn-lt"/>
              <a:ea typeface="+mn-ea"/>
              <a:cs typeface="+mn-cs"/>
            </a:rPr>
            <a:t>insert function (</a:t>
          </a:r>
          <a:r>
            <a:rPr lang="en-US" sz="1100" b="0" i="1" baseline="0">
              <a:solidFill>
                <a:srgbClr val="00B050"/>
              </a:solidFill>
              <a:effectLst/>
              <a:latin typeface="+mn-lt"/>
              <a:ea typeface="+mn-ea"/>
              <a:cs typeface="+mn-cs"/>
            </a:rPr>
            <a:t>fx</a:t>
          </a:r>
          <a:r>
            <a:rPr lang="en-US" sz="1100" b="0" i="0" baseline="0">
              <a:solidFill>
                <a:srgbClr val="00B050"/>
              </a:solidFill>
              <a:effectLst/>
              <a:latin typeface="+mn-lt"/>
              <a:ea typeface="+mn-ea"/>
              <a:cs typeface="+mn-cs"/>
            </a:rPr>
            <a:t>) button (Select AVERAGE &gt; type B2:F2 into Number 1 &gt; OK). </a:t>
          </a:r>
          <a:r>
            <a:rPr lang="en-US" sz="1100" b="0" i="0" baseline="0">
              <a:effectLst/>
              <a:latin typeface="+mn-lt"/>
              <a:ea typeface="+mn-ea"/>
              <a:cs typeface="+mn-cs"/>
            </a:rPr>
            <a:t>You should now see the average value of the control samples for the first gene in L2. </a:t>
          </a:r>
        </a:p>
        <a:p>
          <a:endParaRPr lang="en-US" sz="1100" b="0" i="0" baseline="0">
            <a:effectLst/>
            <a:latin typeface="+mn-lt"/>
            <a:ea typeface="+mn-ea"/>
            <a:cs typeface="+mn-cs"/>
          </a:endParaRPr>
        </a:p>
        <a:p>
          <a:r>
            <a:rPr lang="en-US" sz="1100" b="0" i="0" baseline="0">
              <a:effectLst/>
              <a:latin typeface="+mn-lt"/>
              <a:ea typeface="+mn-ea"/>
              <a:cs typeface="+mn-cs"/>
            </a:rPr>
            <a:t>2. To apply the same formula to the rest of the genes, simply use </a:t>
          </a:r>
          <a:r>
            <a:rPr lang="en-US" sz="1100" b="0" i="0" baseline="0">
              <a:solidFill>
                <a:sysClr val="windowText" lastClr="000000"/>
              </a:solidFill>
              <a:effectLst/>
              <a:latin typeface="+mn-lt"/>
              <a:ea typeface="+mn-ea"/>
              <a:cs typeface="+mn-cs"/>
            </a:rPr>
            <a:t>the</a:t>
          </a:r>
          <a:r>
            <a:rPr lang="en-US" sz="1100" b="0" i="0" baseline="0">
              <a:solidFill>
                <a:srgbClr val="00B050"/>
              </a:solidFill>
              <a:effectLst/>
              <a:latin typeface="+mn-lt"/>
              <a:ea typeface="+mn-ea"/>
              <a:cs typeface="+mn-cs"/>
            </a:rPr>
            <a:t> </a:t>
          </a:r>
          <a:r>
            <a:rPr lang="en-US" sz="1100" b="1" i="0" baseline="0">
              <a:solidFill>
                <a:srgbClr val="00B050"/>
              </a:solidFill>
              <a:effectLst/>
              <a:latin typeface="+mn-lt"/>
              <a:ea typeface="+mn-ea"/>
              <a:cs typeface="+mn-cs"/>
            </a:rPr>
            <a:t>flash fill function </a:t>
          </a:r>
          <a:r>
            <a:rPr lang="en-US" sz="1100" b="0" i="0" baseline="0">
              <a:effectLst/>
              <a:latin typeface="+mn-lt"/>
              <a:ea typeface="+mn-ea"/>
              <a:cs typeface="+mn-cs"/>
            </a:rPr>
            <a:t>- double click the bottom right corner of the cell L2, and the average values will appear for the rest of the genes. </a:t>
          </a:r>
        </a:p>
        <a:p>
          <a:endParaRPr lang="en-US" sz="1100" b="0" i="0" baseline="0">
            <a:effectLst/>
            <a:latin typeface="+mn-lt"/>
            <a:ea typeface="+mn-ea"/>
            <a:cs typeface="+mn-cs"/>
          </a:endParaRPr>
        </a:p>
        <a:p>
          <a:r>
            <a:rPr lang="en-US" sz="1100" b="0" i="0" baseline="0">
              <a:effectLst/>
              <a:latin typeface="+mn-lt"/>
              <a:ea typeface="+mn-ea"/>
              <a:cs typeface="+mn-cs"/>
            </a:rPr>
            <a:t>3. Have a go repeating steps 2 and 3 for the "Average AD" column, this time making sure your select the cells for the AD samples. </a:t>
          </a:r>
        </a:p>
        <a:p>
          <a:endParaRPr lang="en-US" sz="1100" b="0" i="0" baseline="0">
            <a:effectLst/>
            <a:latin typeface="+mn-lt"/>
            <a:ea typeface="+mn-ea"/>
            <a:cs typeface="+mn-cs"/>
          </a:endParaRPr>
        </a:p>
        <a:p>
          <a:r>
            <a:rPr lang="en-US" sz="1100" b="0" i="0" baseline="0">
              <a:effectLst/>
              <a:latin typeface="+mn-lt"/>
              <a:ea typeface="+mn-ea"/>
              <a:cs typeface="+mn-cs"/>
            </a:rPr>
            <a:t>4. Next we will calculate P-values. Create a new column heading in cell N1 and label it "P-value". </a:t>
          </a:r>
        </a:p>
        <a:p>
          <a:endParaRPr lang="en-US" sz="1100" b="0" i="0" baseline="0">
            <a:effectLst/>
            <a:latin typeface="+mn-lt"/>
            <a:ea typeface="+mn-ea"/>
            <a:cs typeface="+mn-cs"/>
          </a:endParaRPr>
        </a:p>
        <a:p>
          <a:r>
            <a:rPr lang="en-US" sz="1100" b="0" i="0" baseline="0">
              <a:effectLst/>
              <a:latin typeface="+mn-lt"/>
              <a:ea typeface="+mn-ea"/>
              <a:cs typeface="+mn-cs"/>
            </a:rPr>
            <a:t>5. In cell N2, we will add the t-test formula to get the p-value (=T.TEST(B2:F2,G2:K2,2,2)) (Alternatively, you can also use the Insert function button). </a:t>
          </a:r>
          <a:r>
            <a:rPr lang="en-AU" sz="1100" b="0" i="0" baseline="0">
              <a:effectLst/>
              <a:latin typeface="+mn-lt"/>
              <a:ea typeface="+mn-ea"/>
              <a:cs typeface="+mn-cs"/>
            </a:rPr>
            <a:t>Double click the right bottom corner of N2 to flash fill the p-values for the rest of the column. </a:t>
          </a:r>
          <a:endParaRPr lang="en-AU">
            <a:effectLst/>
          </a:endParaRPr>
        </a:p>
        <a:p>
          <a:pPr marL="0" indent="0" algn="l"/>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endParaRPr lang="en-US" sz="1100" b="0" i="0" u="none" strike="noStrike">
            <a:solidFill>
              <a:srgbClr val="000000"/>
            </a:solidFill>
            <a:latin typeface="Calibri" panose="020F0502020204030204" pitchFamily="34" charset="0"/>
            <a:cs typeface="Calibri" panose="020F0502020204030204" pitchFamily="34" charset="0"/>
          </a:endParaRPr>
        </a:p>
      </xdr:txBody>
    </xdr:sp>
    <xdr:clientData/>
  </xdr:twoCellAnchor>
  <xdr:twoCellAnchor editAs="oneCell">
    <xdr:from>
      <xdr:col>24</xdr:col>
      <xdr:colOff>433011</xdr:colOff>
      <xdr:row>0</xdr:row>
      <xdr:rowOff>139956</xdr:rowOff>
    </xdr:from>
    <xdr:to>
      <xdr:col>29</xdr:col>
      <xdr:colOff>530252</xdr:colOff>
      <xdr:row>7</xdr:row>
      <xdr:rowOff>130663</xdr:rowOff>
    </xdr:to>
    <xdr:pic>
      <xdr:nvPicPr>
        <xdr:cNvPr id="7" name="Picture 6">
          <a:extLst>
            <a:ext uri="{FF2B5EF4-FFF2-40B4-BE49-F238E27FC236}">
              <a16:creationId xmlns:a16="http://schemas.microsoft.com/office/drawing/2014/main" id="{FE19F145-9FD5-3716-F8CF-E4586BA6AC43}"/>
            </a:ext>
            <a:ext uri="{147F2762-F138-4A5C-976F-8EAC2B608ADB}">
              <a16:predDERef xmlns:a16="http://schemas.microsoft.com/office/drawing/2014/main" pred="{54D80D54-1680-78C5-6742-1AB734CE0E67}"/>
            </a:ext>
          </a:extLst>
        </xdr:cNvPr>
        <xdr:cNvPicPr>
          <a:picLocks noChangeAspect="1"/>
        </xdr:cNvPicPr>
      </xdr:nvPicPr>
      <xdr:blipFill>
        <a:blip xmlns:r="http://schemas.openxmlformats.org/officeDocument/2006/relationships" r:embed="rId1"/>
        <a:stretch>
          <a:fillRect/>
        </a:stretch>
      </xdr:blipFill>
      <xdr:spPr>
        <a:xfrm>
          <a:off x="17320836" y="139956"/>
          <a:ext cx="3145241" cy="1257532"/>
        </a:xfrm>
        <a:prstGeom prst="rect">
          <a:avLst/>
        </a:prstGeom>
      </xdr:spPr>
    </xdr:pic>
    <xdr:clientData/>
  </xdr:twoCellAnchor>
  <xdr:twoCellAnchor editAs="oneCell">
    <xdr:from>
      <xdr:col>24</xdr:col>
      <xdr:colOff>431664</xdr:colOff>
      <xdr:row>8</xdr:row>
      <xdr:rowOff>39465</xdr:rowOff>
    </xdr:from>
    <xdr:to>
      <xdr:col>30</xdr:col>
      <xdr:colOff>234624</xdr:colOff>
      <xdr:row>19</xdr:row>
      <xdr:rowOff>87032</xdr:rowOff>
    </xdr:to>
    <xdr:pic>
      <xdr:nvPicPr>
        <xdr:cNvPr id="8" name="Picture 7">
          <a:extLst>
            <a:ext uri="{FF2B5EF4-FFF2-40B4-BE49-F238E27FC236}">
              <a16:creationId xmlns:a16="http://schemas.microsoft.com/office/drawing/2014/main" id="{7D3DB238-4359-6FCD-FE80-0E4477DCEC5D}"/>
            </a:ext>
            <a:ext uri="{147F2762-F138-4A5C-976F-8EAC2B608ADB}">
              <a16:predDERef xmlns:a16="http://schemas.microsoft.com/office/drawing/2014/main" pred="{FE19F145-9FD5-3716-F8CF-E4586BA6AC43}"/>
            </a:ext>
          </a:extLst>
        </xdr:cNvPr>
        <xdr:cNvPicPr>
          <a:picLocks noChangeAspect="1"/>
        </xdr:cNvPicPr>
      </xdr:nvPicPr>
      <xdr:blipFill>
        <a:blip xmlns:r="http://schemas.openxmlformats.org/officeDocument/2006/relationships" r:embed="rId2"/>
        <a:stretch>
          <a:fillRect/>
        </a:stretch>
      </xdr:blipFill>
      <xdr:spPr>
        <a:xfrm>
          <a:off x="17319489" y="1487265"/>
          <a:ext cx="3460560" cy="2038292"/>
        </a:xfrm>
        <a:prstGeom prst="rect">
          <a:avLst/>
        </a:prstGeom>
      </xdr:spPr>
    </xdr:pic>
    <xdr:clientData/>
  </xdr:twoCellAnchor>
  <xdr:twoCellAnchor editAs="oneCell">
    <xdr:from>
      <xdr:col>24</xdr:col>
      <xdr:colOff>421741</xdr:colOff>
      <xdr:row>19</xdr:row>
      <xdr:rowOff>138465</xdr:rowOff>
    </xdr:from>
    <xdr:to>
      <xdr:col>30</xdr:col>
      <xdr:colOff>135372</xdr:colOff>
      <xdr:row>29</xdr:row>
      <xdr:rowOff>48120</xdr:rowOff>
    </xdr:to>
    <xdr:pic>
      <xdr:nvPicPr>
        <xdr:cNvPr id="9" name="Picture 8">
          <a:extLst>
            <a:ext uri="{FF2B5EF4-FFF2-40B4-BE49-F238E27FC236}">
              <a16:creationId xmlns:a16="http://schemas.microsoft.com/office/drawing/2014/main" id="{2D6B2981-CF2F-E2E5-B463-ED7DE6BB604F}"/>
            </a:ext>
            <a:ext uri="{147F2762-F138-4A5C-976F-8EAC2B608ADB}">
              <a16:predDERef xmlns:a16="http://schemas.microsoft.com/office/drawing/2014/main" pred="{7D3DB238-4359-6FCD-FE80-0E4477DCEC5D}"/>
            </a:ext>
          </a:extLst>
        </xdr:cNvPr>
        <xdr:cNvPicPr>
          <a:picLocks noChangeAspect="1"/>
        </xdr:cNvPicPr>
      </xdr:nvPicPr>
      <xdr:blipFill>
        <a:blip xmlns:r="http://schemas.openxmlformats.org/officeDocument/2006/relationships" r:embed="rId3"/>
        <a:stretch>
          <a:fillRect/>
        </a:stretch>
      </xdr:blipFill>
      <xdr:spPr>
        <a:xfrm>
          <a:off x="17309566" y="3576990"/>
          <a:ext cx="3371231" cy="1719405"/>
        </a:xfrm>
        <a:prstGeom prst="rect">
          <a:avLst/>
        </a:prstGeom>
      </xdr:spPr>
    </xdr:pic>
    <xdr:clientData/>
  </xdr:twoCellAnchor>
  <xdr:twoCellAnchor editAs="oneCell">
    <xdr:from>
      <xdr:col>24</xdr:col>
      <xdr:colOff>438327</xdr:colOff>
      <xdr:row>30</xdr:row>
      <xdr:rowOff>28180</xdr:rowOff>
    </xdr:from>
    <xdr:to>
      <xdr:col>26</xdr:col>
      <xdr:colOff>491738</xdr:colOff>
      <xdr:row>36</xdr:row>
      <xdr:rowOff>21831</xdr:rowOff>
    </xdr:to>
    <xdr:pic>
      <xdr:nvPicPr>
        <xdr:cNvPr id="5" name="Picture 4">
          <a:extLst>
            <a:ext uri="{FF2B5EF4-FFF2-40B4-BE49-F238E27FC236}">
              <a16:creationId xmlns:a16="http://schemas.microsoft.com/office/drawing/2014/main" id="{C52C8666-4B7A-4C5D-3B54-5C7853B37852}"/>
            </a:ext>
            <a:ext uri="{147F2762-F138-4A5C-976F-8EAC2B608ADB}">
              <a16:predDERef xmlns:a16="http://schemas.microsoft.com/office/drawing/2014/main" pred="{2D6B2981-CF2F-E2E5-B463-ED7DE6BB604F}"/>
            </a:ext>
          </a:extLst>
        </xdr:cNvPr>
        <xdr:cNvPicPr>
          <a:picLocks noChangeAspect="1"/>
        </xdr:cNvPicPr>
      </xdr:nvPicPr>
      <xdr:blipFill>
        <a:blip xmlns:r="http://schemas.openxmlformats.org/officeDocument/2006/relationships" r:embed="rId4"/>
        <a:stretch>
          <a:fillRect/>
        </a:stretch>
      </xdr:blipFill>
      <xdr:spPr>
        <a:xfrm>
          <a:off x="17326152" y="5457430"/>
          <a:ext cx="1272611" cy="10795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105173</xdr:colOff>
      <xdr:row>1</xdr:row>
      <xdr:rowOff>183222</xdr:rowOff>
    </xdr:from>
    <xdr:to>
      <xdr:col>24</xdr:col>
      <xdr:colOff>141653</xdr:colOff>
      <xdr:row>41</xdr:row>
      <xdr:rowOff>170468</xdr:rowOff>
    </xdr:to>
    <xdr:sp macro="" textlink="">
      <xdr:nvSpPr>
        <xdr:cNvPr id="4" name="TextBox 1">
          <a:extLst>
            <a:ext uri="{FF2B5EF4-FFF2-40B4-BE49-F238E27FC236}">
              <a16:creationId xmlns:a16="http://schemas.microsoft.com/office/drawing/2014/main" id="{CC5508FB-B08F-4411-8C94-78CDCE72CD5D}"/>
            </a:ext>
          </a:extLst>
        </xdr:cNvPr>
        <xdr:cNvSpPr txBox="1"/>
      </xdr:nvSpPr>
      <xdr:spPr>
        <a:xfrm>
          <a:off x="10992926" y="368728"/>
          <a:ext cx="5494626" cy="7407470"/>
        </a:xfrm>
        <a:prstGeom prst="rect">
          <a:avLst/>
        </a:prstGeom>
        <a:solidFill>
          <a:schemeClr val="lt1"/>
        </a:solidFill>
        <a:ln w="9525" cmpd="sng">
          <a:solidFill>
            <a:schemeClr val="lt1">
              <a:shade val="50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100" b="1" i="0" u="sng" strike="noStrike">
              <a:solidFill>
                <a:srgbClr val="000000"/>
              </a:solidFill>
              <a:latin typeface="Calibri" panose="020F0502020204030204" pitchFamily="34" charset="0"/>
              <a:cs typeface="Calibri" panose="020F0502020204030204" pitchFamily="34" charset="0"/>
            </a:rPr>
            <a:t>Conditional</a:t>
          </a:r>
          <a:r>
            <a:rPr lang="en-US" sz="1100" b="1" i="0" u="sng" strike="noStrike" baseline="0">
              <a:solidFill>
                <a:srgbClr val="000000"/>
              </a:solidFill>
              <a:latin typeface="Calibri" panose="020F0502020204030204" pitchFamily="34" charset="0"/>
              <a:cs typeface="Calibri" panose="020F0502020204030204" pitchFamily="34" charset="0"/>
            </a:rPr>
            <a:t> formatting </a:t>
          </a:r>
        </a:p>
        <a:p>
          <a:pPr marL="0" indent="0" algn="l"/>
          <a:r>
            <a:rPr lang="en-US" sz="1100" b="0" i="0" u="none" strike="noStrike" baseline="0">
              <a:solidFill>
                <a:srgbClr val="000000"/>
              </a:solidFill>
              <a:latin typeface="Calibri" panose="020F0502020204030204" pitchFamily="34" charset="0"/>
              <a:cs typeface="Calibri" panose="020F0502020204030204" pitchFamily="34" charset="0"/>
            </a:rPr>
            <a:t>One of the most useful Excel tools is </a:t>
          </a:r>
          <a:r>
            <a:rPr lang="en-US" sz="1100" b="0" i="0" u="none" strike="noStrike" baseline="0">
              <a:solidFill>
                <a:sysClr val="windowText" lastClr="000000"/>
              </a:solidFill>
              <a:latin typeface="Calibri" panose="020F0502020204030204" pitchFamily="34" charset="0"/>
              <a:cs typeface="Calibri" panose="020F0502020204030204" pitchFamily="34" charset="0"/>
            </a:rPr>
            <a:t>the Conditional Formatting tool located in Home&gt;Styles</a:t>
          </a:r>
          <a:r>
            <a:rPr lang="en-US" sz="1100" b="0" i="0" u="none" strike="noStrike" baseline="0">
              <a:solidFill>
                <a:srgbClr val="000000"/>
              </a:solidFill>
              <a:latin typeface="Calibri" panose="020F0502020204030204" pitchFamily="34" charset="0"/>
              <a:cs typeface="Calibri" panose="020F0502020204030204" pitchFamily="34" charset="0"/>
            </a:rPr>
            <a:t>. This tool allows you to format all cells the same depending on the rules applied e.g. a specific value, range or text and much more. This can be especially useful to help visualise and make important parts of your data stand out. </a:t>
          </a:r>
        </a:p>
        <a:p>
          <a:pPr marL="0" indent="0" algn="l"/>
          <a:endParaRPr lang="en-US" sz="1100" b="0"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100" b="1" i="0" u="none" strike="noStrike" baseline="0">
              <a:solidFill>
                <a:srgbClr val="000000"/>
              </a:solidFill>
              <a:latin typeface="Calibri" panose="020F0502020204030204" pitchFamily="34" charset="0"/>
              <a:cs typeface="Calibri" panose="020F0502020204030204" pitchFamily="34" charset="0"/>
            </a:rPr>
            <a:t>Activity</a:t>
          </a:r>
        </a:p>
        <a:p>
          <a:pPr marL="0" indent="0" algn="l"/>
          <a:r>
            <a:rPr lang="en-US" sz="1100" b="0" i="0" u="none" strike="noStrike" baseline="0">
              <a:solidFill>
                <a:srgbClr val="000000"/>
              </a:solidFill>
              <a:latin typeface="Calibri" panose="020F0502020204030204" pitchFamily="34" charset="0"/>
              <a:cs typeface="Calibri" panose="020F0502020204030204" pitchFamily="34" charset="0"/>
            </a:rPr>
            <a:t>Now that we have all the p-values for each gene, we can conditionally format all the p-values that are significant, for this activity, we will choose &lt;0.05. </a:t>
          </a:r>
        </a:p>
        <a:p>
          <a:pPr marL="0" indent="0" algn="l"/>
          <a:endParaRPr lang="en-US" sz="1100" b="0"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100" b="0" i="0" u="none" strike="noStrike" baseline="0">
              <a:solidFill>
                <a:srgbClr val="000000"/>
              </a:solidFill>
              <a:latin typeface="Calibri" panose="020F0502020204030204" pitchFamily="34" charset="0"/>
              <a:cs typeface="Calibri" panose="020F0502020204030204" pitchFamily="34" charset="0"/>
            </a:rPr>
            <a:t>1. Select the P-value column by clicking on N above the heading P-value. </a:t>
          </a:r>
        </a:p>
        <a:p>
          <a:pPr marL="0" indent="0" algn="l"/>
          <a:endParaRPr lang="en-US" sz="1100" b="0"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100" b="0" i="0" u="none" strike="noStrike" baseline="0">
              <a:solidFill>
                <a:srgbClr val="000000"/>
              </a:solidFill>
              <a:latin typeface="Calibri" panose="020F0502020204030204" pitchFamily="34" charset="0"/>
              <a:cs typeface="Calibri" panose="020F0502020204030204" pitchFamily="34" charset="0"/>
            </a:rPr>
            <a:t>2. Under </a:t>
          </a:r>
          <a:r>
            <a:rPr lang="en-US" sz="1100" b="0" i="0" u="none" strike="noStrike" baseline="0">
              <a:solidFill>
                <a:srgbClr val="00B050"/>
              </a:solidFill>
              <a:latin typeface="Calibri" panose="020F0502020204030204" pitchFamily="34" charset="0"/>
              <a:cs typeface="Calibri" panose="020F0502020204030204" pitchFamily="34" charset="0"/>
            </a:rPr>
            <a:t>Home &gt; Styles, select Conditional Formatting &gt; Highlight cell rules &gt; Less than...</a:t>
          </a:r>
        </a:p>
        <a:p>
          <a:pPr marL="0" indent="0" algn="l"/>
          <a:endParaRPr lang="en-US" sz="1100" b="0"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100" b="0" i="0" u="none" strike="noStrike" baseline="0">
              <a:solidFill>
                <a:sysClr val="windowText" lastClr="000000"/>
              </a:solidFill>
              <a:latin typeface="Calibri" panose="020F0502020204030204" pitchFamily="34" charset="0"/>
              <a:cs typeface="Calibri" panose="020F0502020204030204" pitchFamily="34" charset="0"/>
            </a:rPr>
            <a:t>3. In the popup window, </a:t>
          </a:r>
          <a:r>
            <a:rPr lang="en-US" sz="1100" b="0" i="0" u="none" strike="noStrike" baseline="0">
              <a:solidFill>
                <a:srgbClr val="00B050"/>
              </a:solidFill>
              <a:latin typeface="Calibri" panose="020F0502020204030204" pitchFamily="34" charset="0"/>
              <a:cs typeface="Calibri" panose="020F0502020204030204" pitchFamily="34" charset="0"/>
            </a:rPr>
            <a:t>enter the value 0.05 </a:t>
          </a:r>
          <a:r>
            <a:rPr lang="en-US" sz="1100" b="0" i="0" u="none" strike="noStrike" baseline="0">
              <a:solidFill>
                <a:sysClr val="windowText" lastClr="000000"/>
              </a:solidFill>
              <a:latin typeface="Calibri" panose="020F0502020204030204" pitchFamily="34" charset="0"/>
              <a:cs typeface="Calibri" panose="020F0502020204030204" pitchFamily="34" charset="0"/>
            </a:rPr>
            <a:t>and select how you want to format the cells e.g. </a:t>
          </a:r>
          <a:r>
            <a:rPr lang="en-US" sz="1100" b="0" i="0" u="none" strike="noStrike" baseline="0">
              <a:solidFill>
                <a:srgbClr val="00B050"/>
              </a:solidFill>
              <a:latin typeface="Calibri" panose="020F0502020204030204" pitchFamily="34" charset="0"/>
              <a:cs typeface="Calibri" panose="020F0502020204030204" pitchFamily="34" charset="0"/>
            </a:rPr>
            <a:t>Green Fill with Dark Green Text. Press OK. </a:t>
          </a:r>
        </a:p>
        <a:p>
          <a:pPr marL="0" indent="0" algn="l"/>
          <a:endParaRPr lang="en-US" sz="1100" b="0"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100" b="0" i="0" u="none" strike="noStrike" baseline="0">
              <a:solidFill>
                <a:srgbClr val="000000"/>
              </a:solidFill>
              <a:latin typeface="Calibri" panose="020F0502020204030204" pitchFamily="34" charset="0"/>
              <a:cs typeface="Calibri" panose="020F0502020204030204" pitchFamily="34" charset="0"/>
            </a:rPr>
            <a:t>4. Now all the P-values that are less than 0.05 will be highlighted in green! </a:t>
          </a:r>
        </a:p>
        <a:p>
          <a:pPr marL="0" indent="0" algn="l"/>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r>
            <a:rPr lang="en-US" sz="1100" b="1" i="0" u="sng" strike="noStrike">
              <a:solidFill>
                <a:srgbClr val="000000"/>
              </a:solidFill>
              <a:latin typeface="Calibri" panose="020F0502020204030204" pitchFamily="34" charset="0"/>
              <a:cs typeface="Calibri" panose="020F0502020204030204" pitchFamily="34" charset="0"/>
            </a:rPr>
            <a:t>Data Sorting </a:t>
          </a:r>
        </a:p>
        <a:p>
          <a:pPr marL="0" indent="0" algn="l"/>
          <a:r>
            <a:rPr lang="en-US" sz="1100" b="0" i="0" u="none" strike="noStrike">
              <a:solidFill>
                <a:srgbClr val="000000"/>
              </a:solidFill>
              <a:latin typeface="Calibri" panose="020F0502020204030204" pitchFamily="34" charset="0"/>
              <a:cs typeface="Calibri" panose="020F0502020204030204" pitchFamily="34" charset="0"/>
            </a:rPr>
            <a:t>Sorting</a:t>
          </a:r>
          <a:r>
            <a:rPr lang="en-US" sz="1100" b="0" i="0" u="none" strike="noStrike" baseline="0">
              <a:solidFill>
                <a:srgbClr val="000000"/>
              </a:solidFill>
              <a:latin typeface="Calibri" panose="020F0502020204030204" pitchFamily="34" charset="0"/>
              <a:cs typeface="Calibri" panose="020F0502020204030204" pitchFamily="34" charset="0"/>
            </a:rPr>
            <a:t> data is another super useful tool, where you can sort data in ascending/descending order, alphabetically or customised sorting. This can help organise and clean up the data and make it easier to analyse and locate certain data values, especially in larger datasets. </a:t>
          </a:r>
        </a:p>
        <a:p>
          <a:pPr marL="0" indent="0" algn="l"/>
          <a:endParaRPr lang="en-US" sz="1100" b="0"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100" b="1" i="0" u="none" strike="noStrike" baseline="0">
              <a:solidFill>
                <a:srgbClr val="000000"/>
              </a:solidFill>
              <a:latin typeface="Calibri" panose="020F0502020204030204" pitchFamily="34" charset="0"/>
              <a:cs typeface="Calibri" panose="020F0502020204030204" pitchFamily="34" charset="0"/>
            </a:rPr>
            <a:t>Activity</a:t>
          </a:r>
        </a:p>
        <a:p>
          <a:pPr marL="0" indent="0" algn="l"/>
          <a:r>
            <a:rPr lang="en-US" sz="1100" b="0" i="0" u="none" strike="noStrike" baseline="0">
              <a:solidFill>
                <a:srgbClr val="000000"/>
              </a:solidFill>
              <a:latin typeface="Calibri" panose="020F0502020204030204" pitchFamily="34" charset="0"/>
              <a:cs typeface="Calibri" panose="020F0502020204030204" pitchFamily="34" charset="0"/>
            </a:rPr>
            <a:t>In this activity, we will sort the data according to the P-value from smallest to largest (ascending order) so that all the significant values (&lt;0.05) will be at the top. </a:t>
          </a:r>
        </a:p>
        <a:p>
          <a:pPr marL="0" indent="0" algn="l"/>
          <a:endParaRPr lang="en-US" sz="1100" b="0"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100" b="0" i="0" u="none" strike="noStrike" baseline="0">
              <a:solidFill>
                <a:srgbClr val="000000"/>
              </a:solidFill>
              <a:latin typeface="Calibri" panose="020F0502020204030204" pitchFamily="34" charset="0"/>
              <a:cs typeface="Calibri" panose="020F0502020204030204" pitchFamily="34" charset="0"/>
            </a:rPr>
            <a:t>1. Select the P-value column. </a:t>
          </a:r>
          <a:r>
            <a:rPr lang="en-US" sz="1100" b="0" i="0" u="none" strike="noStrike" baseline="0">
              <a:solidFill>
                <a:sysClr val="windowText" lastClr="000000"/>
              </a:solidFill>
              <a:latin typeface="Calibri" panose="020F0502020204030204" pitchFamily="34" charset="0"/>
              <a:cs typeface="Calibri" panose="020F0502020204030204" pitchFamily="34" charset="0"/>
            </a:rPr>
            <a:t>Under</a:t>
          </a:r>
          <a:r>
            <a:rPr lang="en-US" sz="1100" b="0" i="0" u="none" strike="noStrike" baseline="0">
              <a:solidFill>
                <a:srgbClr val="00B050"/>
              </a:solidFill>
              <a:latin typeface="Calibri" panose="020F0502020204030204" pitchFamily="34" charset="0"/>
              <a:cs typeface="Calibri" panose="020F0502020204030204" pitchFamily="34" charset="0"/>
            </a:rPr>
            <a:t> Home &gt; Editing, </a:t>
          </a:r>
          <a:r>
            <a:rPr lang="en-US" sz="1100" b="0" i="0" u="none" strike="noStrike" baseline="0">
              <a:solidFill>
                <a:sysClr val="windowText" lastClr="000000"/>
              </a:solidFill>
              <a:latin typeface="Calibri" panose="020F0502020204030204" pitchFamily="34" charset="0"/>
              <a:cs typeface="Calibri" panose="020F0502020204030204" pitchFamily="34" charset="0"/>
            </a:rPr>
            <a:t>select the </a:t>
          </a:r>
          <a:r>
            <a:rPr lang="en-US" sz="1100" b="0" i="0" u="none" strike="noStrike" baseline="0">
              <a:solidFill>
                <a:srgbClr val="00B050"/>
              </a:solidFill>
              <a:latin typeface="Calibri" panose="020F0502020204030204" pitchFamily="34" charset="0"/>
              <a:cs typeface="Calibri" panose="020F0502020204030204" pitchFamily="34" charset="0"/>
            </a:rPr>
            <a:t>Sort &amp; Filter button </a:t>
          </a:r>
          <a:r>
            <a:rPr lang="en-US" sz="1100" b="0" i="0" u="none" strike="noStrike" baseline="0">
              <a:solidFill>
                <a:sysClr val="windowText" lastClr="000000"/>
              </a:solidFill>
              <a:latin typeface="Calibri" panose="020F0502020204030204" pitchFamily="34" charset="0"/>
              <a:cs typeface="Calibri" panose="020F0502020204030204" pitchFamily="34" charset="0"/>
            </a:rPr>
            <a:t>(it has an A and Z next to a Filter icon). </a:t>
          </a:r>
        </a:p>
        <a:p>
          <a:pPr marL="0" indent="0" algn="l"/>
          <a:endParaRPr lang="en-US" sz="1100" b="0"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100" b="0" i="0" u="none" strike="noStrike">
              <a:solidFill>
                <a:srgbClr val="000000"/>
              </a:solidFill>
              <a:latin typeface="Calibri" panose="020F0502020204030204" pitchFamily="34" charset="0"/>
              <a:cs typeface="Calibri" panose="020F0502020204030204" pitchFamily="34" charset="0"/>
            </a:rPr>
            <a:t>2</a:t>
          </a:r>
          <a:r>
            <a:rPr lang="en-US" sz="1100" b="0" i="0" u="none" strike="noStrike">
              <a:solidFill>
                <a:srgbClr val="00B050"/>
              </a:solidFill>
              <a:latin typeface="Calibri" panose="020F0502020204030204" pitchFamily="34" charset="0"/>
              <a:cs typeface="Calibri" panose="020F0502020204030204" pitchFamily="34" charset="0"/>
            </a:rPr>
            <a:t>. </a:t>
          </a:r>
          <a:r>
            <a:rPr lang="en-US" sz="1100" b="0" i="0" u="none" strike="noStrike">
              <a:solidFill>
                <a:sysClr val="windowText" lastClr="000000"/>
              </a:solidFill>
              <a:latin typeface="Calibri" panose="020F0502020204030204" pitchFamily="34" charset="0"/>
              <a:cs typeface="Calibri" panose="020F0502020204030204" pitchFamily="34" charset="0"/>
            </a:rPr>
            <a:t>Select</a:t>
          </a:r>
          <a:r>
            <a:rPr lang="en-US" sz="1100" b="0" i="0" u="none" strike="noStrike">
              <a:solidFill>
                <a:srgbClr val="00B050"/>
              </a:solidFill>
              <a:latin typeface="Calibri" panose="020F0502020204030204" pitchFamily="34" charset="0"/>
              <a:cs typeface="Calibri" panose="020F0502020204030204" pitchFamily="34" charset="0"/>
            </a:rPr>
            <a:t> 'Sort</a:t>
          </a:r>
          <a:r>
            <a:rPr lang="en-US" sz="1100" b="0" i="0" u="none" strike="noStrike" baseline="0">
              <a:solidFill>
                <a:srgbClr val="00B050"/>
              </a:solidFill>
              <a:latin typeface="Calibri" panose="020F0502020204030204" pitchFamily="34" charset="0"/>
              <a:cs typeface="Calibri" panose="020F0502020204030204" pitchFamily="34" charset="0"/>
            </a:rPr>
            <a:t> Smallest to Largest'. </a:t>
          </a:r>
          <a:r>
            <a:rPr lang="en-US" sz="1100" b="0" i="0" u="none" strike="noStrike" baseline="0">
              <a:solidFill>
                <a:srgbClr val="000000"/>
              </a:solidFill>
              <a:latin typeface="Calibri" panose="020F0502020204030204" pitchFamily="34" charset="0"/>
              <a:cs typeface="Calibri" panose="020F0502020204030204" pitchFamily="34" charset="0"/>
            </a:rPr>
            <a:t>A popup window </a:t>
          </a:r>
          <a:r>
            <a:rPr lang="en-US" sz="1100" b="0" i="0" u="none" strike="noStrike" baseline="0">
              <a:solidFill>
                <a:srgbClr val="00B050"/>
              </a:solidFill>
              <a:latin typeface="Calibri" panose="020F0502020204030204" pitchFamily="34" charset="0"/>
              <a:cs typeface="Calibri" panose="020F0502020204030204" pitchFamily="34" charset="0"/>
            </a:rPr>
            <a:t>'Sort Warning' </a:t>
          </a:r>
          <a:r>
            <a:rPr lang="en-US" sz="1100" b="0" i="0" u="none" strike="noStrike" baseline="0">
              <a:solidFill>
                <a:sysClr val="windowText" lastClr="000000"/>
              </a:solidFill>
              <a:latin typeface="Calibri" panose="020F0502020204030204" pitchFamily="34" charset="0"/>
              <a:cs typeface="Calibri" panose="020F0502020204030204" pitchFamily="34" charset="0"/>
            </a:rPr>
            <a:t>will come up. Make sure that </a:t>
          </a:r>
          <a:r>
            <a:rPr lang="en-US" sz="1100" b="0" i="0" u="none" strike="noStrike" baseline="0">
              <a:solidFill>
                <a:srgbClr val="00B050"/>
              </a:solidFill>
              <a:latin typeface="Calibri" panose="020F0502020204030204" pitchFamily="34" charset="0"/>
              <a:cs typeface="Calibri" panose="020F0502020204030204" pitchFamily="34" charset="0"/>
            </a:rPr>
            <a:t>'Expand the selection' </a:t>
          </a:r>
          <a:r>
            <a:rPr lang="en-US" sz="1100" b="0" i="0" u="none" strike="noStrike" baseline="0">
              <a:solidFill>
                <a:sysClr val="windowText" lastClr="000000"/>
              </a:solidFill>
              <a:latin typeface="Calibri" panose="020F0502020204030204" pitchFamily="34" charset="0"/>
              <a:cs typeface="Calibri" panose="020F0502020204030204" pitchFamily="34" charset="0"/>
            </a:rPr>
            <a:t>is selected </a:t>
          </a:r>
          <a:r>
            <a:rPr lang="en-US" sz="1100" b="0" i="0" u="none" strike="noStrike" baseline="0">
              <a:solidFill>
                <a:srgbClr val="000000"/>
              </a:solidFill>
              <a:latin typeface="Calibri" panose="020F0502020204030204" pitchFamily="34" charset="0"/>
              <a:cs typeface="Calibri" panose="020F0502020204030204" pitchFamily="34" charset="0"/>
            </a:rPr>
            <a:t>to ensure that the other columns also move with the sorting of the P-value column (otherwise only the p-value column will be sorted which would cause a mismatch between data values which is NOT what we want!!)</a:t>
          </a:r>
        </a:p>
        <a:p>
          <a:pPr marL="0" indent="0" algn="l"/>
          <a:endParaRPr lang="en-US" sz="1100" b="0"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100" b="0" i="0" u="none" strike="noStrike" baseline="0">
              <a:solidFill>
                <a:srgbClr val="000000"/>
              </a:solidFill>
              <a:latin typeface="Calibri" panose="020F0502020204030204" pitchFamily="34" charset="0"/>
              <a:cs typeface="Calibri" panose="020F0502020204030204" pitchFamily="34" charset="0"/>
            </a:rPr>
            <a:t>3. You should now have your dataset organised so that the smallest (significant) values are at the top of the sheet and all the green highlighted cells are together at the top. </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endParaRPr lang="en-US" sz="1100" b="0" i="0" u="none" strike="noStrike">
            <a:solidFill>
              <a:srgbClr val="000000"/>
            </a:solidFill>
            <a:latin typeface="Calibri" panose="020F0502020204030204" pitchFamily="34" charset="0"/>
            <a:cs typeface="Calibri" panose="020F0502020204030204" pitchFamily="34" charset="0"/>
          </a:endParaRPr>
        </a:p>
      </xdr:txBody>
    </xdr:sp>
    <xdr:clientData/>
  </xdr:twoCellAnchor>
  <xdr:twoCellAnchor editAs="oneCell">
    <xdr:from>
      <xdr:col>24</xdr:col>
      <xdr:colOff>466725</xdr:colOff>
      <xdr:row>2</xdr:row>
      <xdr:rowOff>104775</xdr:rowOff>
    </xdr:from>
    <xdr:to>
      <xdr:col>34</xdr:col>
      <xdr:colOff>107315</xdr:colOff>
      <xdr:row>14</xdr:row>
      <xdr:rowOff>1270</xdr:rowOff>
    </xdr:to>
    <xdr:pic>
      <xdr:nvPicPr>
        <xdr:cNvPr id="7" name="Picture 1">
          <a:extLst>
            <a:ext uri="{FF2B5EF4-FFF2-40B4-BE49-F238E27FC236}">
              <a16:creationId xmlns:a16="http://schemas.microsoft.com/office/drawing/2014/main" id="{AA36EB45-77AE-A50D-461B-10E320774045}"/>
            </a:ext>
            <a:ext uri="{147F2762-F138-4A5C-976F-8EAC2B608ADB}">
              <a16:predDERef xmlns:a16="http://schemas.microsoft.com/office/drawing/2014/main" pred="{CC5508FB-B08F-4411-8C94-78CDCE72CD5D}"/>
            </a:ext>
          </a:extLst>
        </xdr:cNvPr>
        <xdr:cNvPicPr>
          <a:picLocks noChangeAspect="1"/>
        </xdr:cNvPicPr>
      </xdr:nvPicPr>
      <xdr:blipFill>
        <a:blip xmlns:r="http://schemas.openxmlformats.org/officeDocument/2006/relationships" r:embed="rId1"/>
        <a:stretch>
          <a:fillRect/>
        </a:stretch>
      </xdr:blipFill>
      <xdr:spPr>
        <a:xfrm>
          <a:off x="17792700" y="466725"/>
          <a:ext cx="5734050" cy="2105025"/>
        </a:xfrm>
        <a:prstGeom prst="rect">
          <a:avLst/>
        </a:prstGeom>
      </xdr:spPr>
    </xdr:pic>
    <xdr:clientData/>
  </xdr:twoCellAnchor>
  <xdr:twoCellAnchor editAs="oneCell">
    <xdr:from>
      <xdr:col>24</xdr:col>
      <xdr:colOff>466725</xdr:colOff>
      <xdr:row>14</xdr:row>
      <xdr:rowOff>76200</xdr:rowOff>
    </xdr:from>
    <xdr:to>
      <xdr:col>30</xdr:col>
      <xdr:colOff>233045</xdr:colOff>
      <xdr:row>22</xdr:row>
      <xdr:rowOff>79375</xdr:rowOff>
    </xdr:to>
    <xdr:pic>
      <xdr:nvPicPr>
        <xdr:cNvPr id="9" name="Picture 2">
          <a:extLst>
            <a:ext uri="{FF2B5EF4-FFF2-40B4-BE49-F238E27FC236}">
              <a16:creationId xmlns:a16="http://schemas.microsoft.com/office/drawing/2014/main" id="{01849B47-88D3-D653-58B7-EDB7F4AF36F2}"/>
            </a:ext>
            <a:ext uri="{147F2762-F138-4A5C-976F-8EAC2B608ADB}">
              <a16:predDERef xmlns:a16="http://schemas.microsoft.com/office/drawing/2014/main" pred="{AA36EB45-77AE-A50D-461B-10E320774045}"/>
            </a:ext>
          </a:extLst>
        </xdr:cNvPr>
        <xdr:cNvPicPr>
          <a:picLocks noChangeAspect="1"/>
        </xdr:cNvPicPr>
      </xdr:nvPicPr>
      <xdr:blipFill>
        <a:blip xmlns:r="http://schemas.openxmlformats.org/officeDocument/2006/relationships" r:embed="rId2"/>
        <a:stretch>
          <a:fillRect/>
        </a:stretch>
      </xdr:blipFill>
      <xdr:spPr>
        <a:xfrm>
          <a:off x="17792700" y="2609850"/>
          <a:ext cx="3429000" cy="1476375"/>
        </a:xfrm>
        <a:prstGeom prst="rect">
          <a:avLst/>
        </a:prstGeom>
      </xdr:spPr>
    </xdr:pic>
    <xdr:clientData/>
  </xdr:twoCellAnchor>
  <xdr:twoCellAnchor editAs="oneCell">
    <xdr:from>
      <xdr:col>24</xdr:col>
      <xdr:colOff>464485</xdr:colOff>
      <xdr:row>23</xdr:row>
      <xdr:rowOff>102307</xdr:rowOff>
    </xdr:from>
    <xdr:to>
      <xdr:col>35</xdr:col>
      <xdr:colOff>102776</xdr:colOff>
      <xdr:row>29</xdr:row>
      <xdr:rowOff>66754</xdr:rowOff>
    </xdr:to>
    <xdr:pic>
      <xdr:nvPicPr>
        <xdr:cNvPr id="11" name="Picture 4">
          <a:extLst>
            <a:ext uri="{FF2B5EF4-FFF2-40B4-BE49-F238E27FC236}">
              <a16:creationId xmlns:a16="http://schemas.microsoft.com/office/drawing/2014/main" id="{826EBCD9-6F45-D529-3F32-62F82FCD4B97}"/>
            </a:ext>
            <a:ext uri="{147F2762-F138-4A5C-976F-8EAC2B608ADB}">
              <a16:predDERef xmlns:a16="http://schemas.microsoft.com/office/drawing/2014/main" pred="{01849B47-88D3-D653-58B7-EDB7F4AF36F2}"/>
            </a:ext>
          </a:extLst>
        </xdr:cNvPr>
        <xdr:cNvPicPr>
          <a:picLocks noChangeAspect="1"/>
        </xdr:cNvPicPr>
      </xdr:nvPicPr>
      <xdr:blipFill>
        <a:blip xmlns:r="http://schemas.openxmlformats.org/officeDocument/2006/relationships" r:embed="rId3"/>
        <a:stretch>
          <a:fillRect/>
        </a:stretch>
      </xdr:blipFill>
      <xdr:spPr>
        <a:xfrm>
          <a:off x="18087519" y="4368936"/>
          <a:ext cx="6304277" cy="1073671"/>
        </a:xfrm>
        <a:prstGeom prst="rect">
          <a:avLst/>
        </a:prstGeom>
      </xdr:spPr>
    </xdr:pic>
    <xdr:clientData/>
  </xdr:twoCellAnchor>
  <xdr:twoCellAnchor editAs="oneCell">
    <xdr:from>
      <xdr:col>24</xdr:col>
      <xdr:colOff>450765</xdr:colOff>
      <xdr:row>30</xdr:row>
      <xdr:rowOff>149832</xdr:rowOff>
    </xdr:from>
    <xdr:to>
      <xdr:col>30</xdr:col>
      <xdr:colOff>368957</xdr:colOff>
      <xdr:row>38</xdr:row>
      <xdr:rowOff>87473</xdr:rowOff>
    </xdr:to>
    <xdr:pic>
      <xdr:nvPicPr>
        <xdr:cNvPr id="12" name="Picture 11">
          <a:extLst>
            <a:ext uri="{FF2B5EF4-FFF2-40B4-BE49-F238E27FC236}">
              <a16:creationId xmlns:a16="http://schemas.microsoft.com/office/drawing/2014/main" id="{6991BFAB-8702-D5A9-2E93-BAB6C7DA3495}"/>
            </a:ext>
          </a:extLst>
        </xdr:cNvPr>
        <xdr:cNvPicPr>
          <a:picLocks noChangeAspect="1"/>
        </xdr:cNvPicPr>
      </xdr:nvPicPr>
      <xdr:blipFill>
        <a:blip xmlns:r="http://schemas.openxmlformats.org/officeDocument/2006/relationships" r:embed="rId4"/>
        <a:stretch>
          <a:fillRect/>
        </a:stretch>
      </xdr:blipFill>
      <xdr:spPr>
        <a:xfrm>
          <a:off x="18073799" y="5715001"/>
          <a:ext cx="3551876" cy="14267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19</xdr:col>
      <xdr:colOff>200660</xdr:colOff>
      <xdr:row>0</xdr:row>
      <xdr:rowOff>104140</xdr:rowOff>
    </xdr:from>
    <xdr:to>
      <xdr:col>28</xdr:col>
      <xdr:colOff>76200</xdr:colOff>
      <xdr:row>46</xdr:row>
      <xdr:rowOff>127000</xdr:rowOff>
    </xdr:to>
    <xdr:sp macro="" textlink="">
      <xdr:nvSpPr>
        <xdr:cNvPr id="8" name="TextBox 1">
          <a:extLst>
            <a:ext uri="{FF2B5EF4-FFF2-40B4-BE49-F238E27FC236}">
              <a16:creationId xmlns:a16="http://schemas.microsoft.com/office/drawing/2014/main" id="{66A68758-EF18-44A0-AF66-2C2B880EBAB5}"/>
            </a:ext>
          </a:extLst>
        </xdr:cNvPr>
        <xdr:cNvSpPr txBox="1"/>
      </xdr:nvSpPr>
      <xdr:spPr>
        <a:xfrm>
          <a:off x="15371387" y="104140"/>
          <a:ext cx="5382722" cy="8520315"/>
        </a:xfrm>
        <a:prstGeom prst="rect">
          <a:avLst/>
        </a:prstGeom>
        <a:solidFill>
          <a:schemeClr val="lt1"/>
        </a:solidFill>
        <a:ln w="9525" cmpd="sng">
          <a:solidFill>
            <a:schemeClr val="lt1">
              <a:shade val="50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100" b="1" i="0" u="sng" strike="noStrike">
              <a:solidFill>
                <a:srgbClr val="000000"/>
              </a:solidFill>
              <a:latin typeface="Calibri" panose="020F0502020204030204" pitchFamily="34" charset="0"/>
              <a:cs typeface="Calibri" panose="020F0502020204030204" pitchFamily="34" charset="0"/>
            </a:rPr>
            <a:t>Data Visualisation:</a:t>
          </a:r>
          <a:endParaRPr lang="en-US" sz="1100" b="1" i="0" u="none" strike="noStrike">
            <a:solidFill>
              <a:srgbClr val="000000"/>
            </a:solidFill>
            <a:latin typeface="Calibri" panose="020F0502020204030204" pitchFamily="34" charset="0"/>
            <a:cs typeface="Calibri" panose="020F0502020204030204" pitchFamily="34" charset="0"/>
          </a:endParaRPr>
        </a:p>
        <a:p>
          <a:pPr marL="0" indent="0" algn="l"/>
          <a:r>
            <a:rPr lang="en-US" sz="1100" b="0" i="0" u="none" strike="noStrike">
              <a:solidFill>
                <a:srgbClr val="000000"/>
              </a:solidFill>
              <a:latin typeface="Calibri" panose="020F0502020204030204" pitchFamily="34" charset="0"/>
              <a:cs typeface="Calibri" panose="020F0502020204030204" pitchFamily="34" charset="0"/>
            </a:rPr>
            <a:t>Data</a:t>
          </a:r>
          <a:r>
            <a:rPr lang="en-US" sz="1100" b="0" i="0" u="none" strike="noStrike" baseline="0">
              <a:solidFill>
                <a:srgbClr val="000000"/>
              </a:solidFill>
              <a:latin typeface="Calibri" panose="020F0502020204030204" pitchFamily="34" charset="0"/>
              <a:cs typeface="Calibri" panose="020F0502020204030204" pitchFamily="34" charset="0"/>
            </a:rPr>
            <a:t> visualisation </a:t>
          </a:r>
          <a:r>
            <a:rPr lang="en-AU" sz="1100" b="0" i="0">
              <a:effectLst/>
              <a:latin typeface="+mn-lt"/>
              <a:ea typeface="+mn-ea"/>
              <a:cs typeface="+mn-cs"/>
            </a:rPr>
            <a:t>is the representation of data through the use of common graphics, such as charts, plots, infographics, and even animations. In</a:t>
          </a:r>
          <a:r>
            <a:rPr lang="en-AU" sz="1100" b="0" i="0" baseline="0">
              <a:effectLst/>
              <a:latin typeface="+mn-lt"/>
              <a:ea typeface="+mn-ea"/>
              <a:cs typeface="+mn-cs"/>
            </a:rPr>
            <a:t> scientific literature, it is crucial to use data visualisations such as graphs to clearly show trends and relationships between different variables. </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endParaRPr lang="en-US" sz="1100" b="1" i="0" u="none" strike="noStrike">
            <a:solidFill>
              <a:srgbClr val="000000"/>
            </a:solidFill>
            <a:latin typeface="Calibri" panose="020F0502020204030204" pitchFamily="34" charset="0"/>
            <a:cs typeface="Calibri" panose="020F0502020204030204" pitchFamily="34" charset="0"/>
          </a:endParaRPr>
        </a:p>
        <a:p>
          <a:pPr marL="0" indent="0" algn="l"/>
          <a:r>
            <a:rPr lang="en-US" sz="1100" b="1" i="0" u="none" strike="noStrike">
              <a:solidFill>
                <a:srgbClr val="000000"/>
              </a:solidFill>
              <a:latin typeface="Calibri" panose="020F0502020204030204" pitchFamily="34" charset="0"/>
              <a:cs typeface="Calibri" panose="020F0502020204030204" pitchFamily="34" charset="0"/>
            </a:rPr>
            <a:t>Activity:</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r>
            <a:rPr lang="en-US" sz="1100" b="0" i="0" u="none" strike="noStrike">
              <a:solidFill>
                <a:srgbClr val="000000"/>
              </a:solidFill>
              <a:latin typeface="Calibri" panose="020F0502020204030204" pitchFamily="34" charset="0"/>
              <a:cs typeface="Calibri" panose="020F0502020204030204" pitchFamily="34" charset="0"/>
            </a:rPr>
            <a:t>Excel has a variety</a:t>
          </a:r>
          <a:r>
            <a:rPr lang="en-US" sz="1100" b="0" i="0" u="none" strike="noStrike" baseline="0">
              <a:solidFill>
                <a:srgbClr val="000000"/>
              </a:solidFill>
              <a:latin typeface="Calibri" panose="020F0502020204030204" pitchFamily="34" charset="0"/>
              <a:cs typeface="Calibri" panose="020F0502020204030204" pitchFamily="34" charset="0"/>
            </a:rPr>
            <a:t> of chart types and options, but i</a:t>
          </a:r>
          <a:r>
            <a:rPr lang="en-US" sz="1100" b="0" i="0" u="none" strike="noStrike">
              <a:solidFill>
                <a:srgbClr val="000000"/>
              </a:solidFill>
              <a:latin typeface="Calibri" panose="020F0502020204030204" pitchFamily="34" charset="0"/>
              <a:cs typeface="Calibri" panose="020F0502020204030204" pitchFamily="34" charset="0"/>
            </a:rPr>
            <a:t>n</a:t>
          </a:r>
          <a:r>
            <a:rPr lang="en-US" sz="1100" b="0" i="0" u="none" strike="noStrike" baseline="0">
              <a:solidFill>
                <a:srgbClr val="000000"/>
              </a:solidFill>
              <a:latin typeface="Calibri" panose="020F0502020204030204" pitchFamily="34" charset="0"/>
              <a:cs typeface="Calibri" panose="020F0502020204030204" pitchFamily="34" charset="0"/>
            </a:rPr>
            <a:t> this activity, we will be making a clustered column chart to compare </a:t>
          </a:r>
          <a:r>
            <a:rPr lang="en-US" sz="1100" b="0" i="1" u="none" strike="noStrike" baseline="0">
              <a:solidFill>
                <a:srgbClr val="000000"/>
              </a:solidFill>
              <a:latin typeface="Calibri" panose="020F0502020204030204" pitchFamily="34" charset="0"/>
              <a:cs typeface="Calibri" panose="020F0502020204030204" pitchFamily="34" charset="0"/>
            </a:rPr>
            <a:t>average gene expression </a:t>
          </a:r>
          <a:r>
            <a:rPr lang="en-US" sz="1100" b="0" i="0" u="none" strike="noStrike" baseline="0">
              <a:solidFill>
                <a:srgbClr val="000000"/>
              </a:solidFill>
              <a:latin typeface="Calibri" panose="020F0502020204030204" pitchFamily="34" charset="0"/>
              <a:cs typeface="Calibri" panose="020F0502020204030204" pitchFamily="34" charset="0"/>
            </a:rPr>
            <a:t>between healthy and AD tissue for each gene. We will just be using the averages for the genes with a p-value &lt; 0.05 that we identified in the last activity. </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endParaRPr lang="en-US" sz="1100" b="1" i="0" u="none" strike="noStrike">
            <a:solidFill>
              <a:srgbClr val="000000"/>
            </a:solidFill>
            <a:latin typeface="Calibri" panose="020F0502020204030204" pitchFamily="34" charset="0"/>
            <a:cs typeface="Calibri" panose="020F0502020204030204" pitchFamily="34" charset="0"/>
          </a:endParaRPr>
        </a:p>
        <a:p>
          <a:pPr marL="0" indent="0" algn="l"/>
          <a:r>
            <a:rPr lang="en-US" sz="1100" b="0" i="0" u="none" strike="noStrike">
              <a:solidFill>
                <a:srgbClr val="000000"/>
              </a:solidFill>
              <a:latin typeface="Calibri" panose="020F0502020204030204" pitchFamily="34" charset="0"/>
              <a:cs typeface="Calibri" panose="020F0502020204030204" pitchFamily="34" charset="0"/>
            </a:rPr>
            <a:t>1.</a:t>
          </a:r>
          <a:r>
            <a:rPr lang="en-US" sz="1100" b="0" i="0" u="none" strike="noStrike" baseline="0">
              <a:solidFill>
                <a:srgbClr val="000000"/>
              </a:solidFill>
              <a:latin typeface="Calibri" panose="020F0502020204030204" pitchFamily="34" charset="0"/>
              <a:cs typeface="Calibri" panose="020F0502020204030204" pitchFamily="34" charset="0"/>
            </a:rPr>
            <a:t> Copy and paste the data that we want to use in our graph into the table provided in columns P, Q, R (A2:A11, L2:L11, M2:M11)</a:t>
          </a:r>
        </a:p>
        <a:p>
          <a:pPr marL="0" indent="0" algn="l"/>
          <a:endParaRPr lang="en-US" sz="1100" b="1"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100" b="1" i="0" u="none" strike="noStrike" baseline="0">
              <a:solidFill>
                <a:srgbClr val="000000"/>
              </a:solidFill>
              <a:latin typeface="Calibri" panose="020F0502020204030204" pitchFamily="34" charset="0"/>
              <a:cs typeface="Calibri" panose="020F0502020204030204" pitchFamily="34" charset="0"/>
            </a:rPr>
            <a:t>Tip 1: </a:t>
          </a:r>
          <a:r>
            <a:rPr lang="en-US" sz="1100" b="0" i="0" u="none" strike="noStrike" baseline="0">
              <a:solidFill>
                <a:srgbClr val="000000"/>
              </a:solidFill>
              <a:latin typeface="Calibri" panose="020F0502020204030204" pitchFamily="34" charset="0"/>
              <a:cs typeface="Calibri" panose="020F0502020204030204" pitchFamily="34" charset="0"/>
            </a:rPr>
            <a:t>To select multiple cells, click on the first cell you want to copy (e.g. A2), hold down the </a:t>
          </a:r>
          <a:r>
            <a:rPr lang="en-US" sz="1100" b="0" i="1" u="none" strike="noStrike" baseline="0">
              <a:solidFill>
                <a:srgbClr val="000000"/>
              </a:solidFill>
              <a:latin typeface="Calibri" panose="020F0502020204030204" pitchFamily="34" charset="0"/>
              <a:cs typeface="Calibri" panose="020F0502020204030204" pitchFamily="34" charset="0"/>
            </a:rPr>
            <a:t>Shift</a:t>
          </a:r>
          <a:r>
            <a:rPr lang="en-US" sz="1100" b="0" i="0" u="none" strike="noStrike" baseline="0">
              <a:solidFill>
                <a:srgbClr val="000000"/>
              </a:solidFill>
              <a:latin typeface="Calibri" panose="020F0502020204030204" pitchFamily="34" charset="0"/>
              <a:cs typeface="Calibri" panose="020F0502020204030204" pitchFamily="34" charset="0"/>
            </a:rPr>
            <a:t> key, and click the last cell you want to copy (e.g. A11). </a:t>
          </a:r>
        </a:p>
        <a:p>
          <a:pPr marL="0" indent="0" algn="l"/>
          <a:r>
            <a:rPr lang="en-US" sz="1100" b="1" i="0" u="none" strike="noStrike" baseline="0">
              <a:solidFill>
                <a:srgbClr val="000000"/>
              </a:solidFill>
              <a:latin typeface="Calibri" panose="020F0502020204030204" pitchFamily="34" charset="0"/>
              <a:cs typeface="Calibri" panose="020F0502020204030204" pitchFamily="34" charset="0"/>
            </a:rPr>
            <a:t>Tip 2: </a:t>
          </a:r>
          <a:r>
            <a:rPr lang="en-US" sz="1100" b="0" i="0" u="none" strike="noStrike" baseline="0">
              <a:solidFill>
                <a:srgbClr val="000000"/>
              </a:solidFill>
              <a:latin typeface="Calibri" panose="020F0502020204030204" pitchFamily="34" charset="0"/>
              <a:cs typeface="Calibri" panose="020F0502020204030204" pitchFamily="34" charset="0"/>
            </a:rPr>
            <a:t>Copy shortcut Ctrl + C, Paste shortcut Ctrl + V</a:t>
          </a:r>
          <a:endParaRPr lang="en-US" sz="1100" b="1" i="0" u="none" strike="noStrike">
            <a:solidFill>
              <a:srgbClr val="000000"/>
            </a:solidFill>
            <a:latin typeface="Calibri" panose="020F0502020204030204" pitchFamily="34" charset="0"/>
            <a:cs typeface="Calibri" panose="020F0502020204030204" pitchFamily="34" charset="0"/>
          </a:endParaRPr>
        </a:p>
        <a:p>
          <a:pPr marL="0" indent="0" algn="l"/>
          <a:endParaRPr lang="en-US" sz="1100" b="0" i="0" u="sng" strike="noStrike">
            <a:solidFill>
              <a:srgbClr val="000000"/>
            </a:solidFill>
            <a:latin typeface="Calibri" panose="020F0502020204030204" pitchFamily="34" charset="0"/>
            <a:cs typeface="Calibri" panose="020F0502020204030204" pitchFamily="34" charset="0"/>
          </a:endParaRPr>
        </a:p>
        <a:p>
          <a:pPr marL="0" indent="0" algn="l"/>
          <a:r>
            <a:rPr lang="en-US" sz="1100" b="0" i="0" u="none" strike="noStrike">
              <a:solidFill>
                <a:srgbClr val="000000"/>
              </a:solidFill>
              <a:latin typeface="Calibri" panose="020F0502020204030204" pitchFamily="34" charset="0"/>
              <a:cs typeface="Calibri" panose="020F0502020204030204" pitchFamily="34" charset="0"/>
            </a:rPr>
            <a:t>2.</a:t>
          </a:r>
          <a:r>
            <a:rPr lang="en-US" sz="1100" b="0" i="0" u="none" strike="noStrike" baseline="0">
              <a:solidFill>
                <a:srgbClr val="000000"/>
              </a:solidFill>
              <a:latin typeface="Calibri" panose="020F0502020204030204" pitchFamily="34" charset="0"/>
              <a:cs typeface="Calibri" panose="020F0502020204030204" pitchFamily="34" charset="0"/>
            </a:rPr>
            <a:t> Select this new table of data and go to </a:t>
          </a:r>
          <a:r>
            <a:rPr lang="en-US" sz="1100" b="0" i="0" u="none" strike="noStrike" baseline="0">
              <a:solidFill>
                <a:srgbClr val="00B050"/>
              </a:solidFill>
              <a:latin typeface="Calibri" panose="020F0502020204030204" pitchFamily="34" charset="0"/>
              <a:cs typeface="Calibri" panose="020F0502020204030204" pitchFamily="34" charset="0"/>
            </a:rPr>
            <a:t>Insert &gt; Insert Column or Bar Chart &gt; 2-D Column &gt; Clustered Column. </a:t>
          </a:r>
        </a:p>
        <a:p>
          <a:pPr marL="0" indent="0" algn="l"/>
          <a:endParaRPr lang="en-US" sz="1100" b="0"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100" b="0" i="0" u="none" strike="noStrike" baseline="0">
              <a:solidFill>
                <a:srgbClr val="000000"/>
              </a:solidFill>
              <a:latin typeface="Calibri" panose="020F0502020204030204" pitchFamily="34" charset="0"/>
              <a:cs typeface="Calibri" panose="020F0502020204030204" pitchFamily="34" charset="0"/>
            </a:rPr>
            <a:t>3. You should now have a beautiful chart! Excel has many tools you can use to edit and format the chart to your requirements. Below is an example of formatting your chart to APA 7 standards. </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endParaRPr lang="en-US" sz="1100" b="1" i="0" u="sng" strike="noStrike">
            <a:solidFill>
              <a:srgbClr val="000000"/>
            </a:solidFill>
            <a:latin typeface="Calibri" panose="020F0502020204030204" pitchFamily="34" charset="0"/>
            <a:cs typeface="Calibri" panose="020F0502020204030204" pitchFamily="34" charset="0"/>
          </a:endParaRPr>
        </a:p>
        <a:p>
          <a:pPr marL="0" indent="0" algn="l"/>
          <a:r>
            <a:rPr lang="en-US" sz="1100" b="1" i="0" u="sng" strike="noStrike">
              <a:solidFill>
                <a:srgbClr val="000000"/>
              </a:solidFill>
              <a:latin typeface="Calibri" panose="020F0502020204030204" pitchFamily="34" charset="0"/>
              <a:cs typeface="Calibri" panose="020F0502020204030204" pitchFamily="34" charset="0"/>
            </a:rPr>
            <a:t>APA 7</a:t>
          </a:r>
          <a:r>
            <a:rPr lang="en-US" sz="1100" b="1" i="0" u="sng" strike="noStrike" baseline="0">
              <a:solidFill>
                <a:srgbClr val="000000"/>
              </a:solidFill>
              <a:latin typeface="Calibri" panose="020F0502020204030204" pitchFamily="34" charset="0"/>
              <a:cs typeface="Calibri" panose="020F0502020204030204" pitchFamily="34" charset="0"/>
            </a:rPr>
            <a:t> </a:t>
          </a:r>
          <a:r>
            <a:rPr lang="en-US" sz="1100" b="1" i="0" u="sng" strike="noStrike">
              <a:solidFill>
                <a:srgbClr val="000000"/>
              </a:solidFill>
              <a:latin typeface="Calibri" panose="020F0502020204030204" pitchFamily="34" charset="0"/>
              <a:cs typeface="Calibri" panose="020F0502020204030204" pitchFamily="34" charset="0"/>
            </a:rPr>
            <a:t>considerations:</a:t>
          </a:r>
          <a:endParaRPr lang="en-US" sz="1100" b="1" i="0" u="none" strike="noStrike">
            <a:solidFill>
              <a:srgbClr val="000000"/>
            </a:solidFill>
            <a:latin typeface="Calibri" panose="020F0502020204030204" pitchFamily="34" charset="0"/>
            <a:cs typeface="Calibri" panose="020F0502020204030204" pitchFamily="34" charset="0"/>
          </a:endParaRPr>
        </a:p>
        <a:p>
          <a:pPr marL="0" indent="0" algn="l"/>
          <a:r>
            <a:rPr lang="en-US" sz="1100" b="0" i="0" u="none" strike="noStrike">
              <a:solidFill>
                <a:srgbClr val="000000"/>
              </a:solidFill>
              <a:latin typeface="Calibri" panose="020F0502020204030204" pitchFamily="34" charset="0"/>
              <a:cs typeface="Calibri" panose="020F0502020204030204" pitchFamily="34" charset="0"/>
            </a:rPr>
            <a:t>Link to APA 7 figure guidelines:</a:t>
          </a:r>
          <a:r>
            <a:rPr lang="en-US" sz="1100" b="0" i="0" u="none" strike="noStrike" baseline="0">
              <a:solidFill>
                <a:srgbClr val="000000"/>
              </a:solidFill>
              <a:latin typeface="Calibri" panose="020F0502020204030204" pitchFamily="34" charset="0"/>
              <a:cs typeface="Calibri" panose="020F0502020204030204" pitchFamily="34" charset="0"/>
            </a:rPr>
            <a:t> </a:t>
          </a:r>
        </a:p>
        <a:p>
          <a:pPr marL="0" indent="0" algn="l"/>
          <a:r>
            <a:rPr lang="en-US" sz="1100" b="0" i="0" u="none" strike="noStrike">
              <a:solidFill>
                <a:srgbClr val="000000"/>
              </a:solidFill>
              <a:latin typeface="Calibri" panose="020F0502020204030204" pitchFamily="34" charset="0"/>
              <a:cs typeface="Calibri" panose="020F0502020204030204" pitchFamily="34" charset="0"/>
            </a:rPr>
            <a:t>https://apastyle.apa.org/style-grammar-guidelines/tables-figures/figures</a:t>
          </a:r>
        </a:p>
        <a:p>
          <a:pPr marL="0" indent="0" algn="l"/>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r>
            <a:rPr lang="en-US" sz="1100" b="1" i="0" u="none" strike="noStrike">
              <a:solidFill>
                <a:srgbClr val="000000"/>
              </a:solidFill>
              <a:latin typeface="Calibri" panose="020F0502020204030204" pitchFamily="34" charset="0"/>
              <a:cs typeface="Calibri" panose="020F0502020204030204" pitchFamily="34" charset="0"/>
            </a:rPr>
            <a:t>Figure</a:t>
          </a:r>
          <a:r>
            <a:rPr lang="en-US" sz="1100" b="1" i="0" u="none" strike="noStrike" baseline="0">
              <a:solidFill>
                <a:srgbClr val="000000"/>
              </a:solidFill>
              <a:latin typeface="Calibri" panose="020F0502020204030204" pitchFamily="34" charset="0"/>
              <a:cs typeface="Calibri" panose="020F0502020204030204" pitchFamily="34" charset="0"/>
            </a:rPr>
            <a:t> number and title: </a:t>
          </a:r>
          <a:r>
            <a:rPr lang="en-US" sz="1100" b="0" i="0" u="none" strike="noStrike" baseline="0">
              <a:solidFill>
                <a:srgbClr val="000000"/>
              </a:solidFill>
              <a:latin typeface="Calibri" panose="020F0502020204030204" pitchFamily="34" charset="0"/>
              <a:cs typeface="Calibri" panose="020F0502020204030204" pitchFamily="34" charset="0"/>
            </a:rPr>
            <a:t>The figure number (e.g. Figure 1) should be in </a:t>
          </a:r>
          <a:r>
            <a:rPr lang="en-US" sz="1100" b="1" i="0" u="none" strike="noStrike" baseline="0">
              <a:solidFill>
                <a:srgbClr val="000000"/>
              </a:solidFill>
              <a:latin typeface="Calibri" panose="020F0502020204030204" pitchFamily="34" charset="0"/>
              <a:cs typeface="Calibri" panose="020F0502020204030204" pitchFamily="34" charset="0"/>
            </a:rPr>
            <a:t>bold</a:t>
          </a:r>
          <a:r>
            <a:rPr lang="en-US" sz="1100" b="0" i="0" u="none" strike="noStrike" baseline="0">
              <a:solidFill>
                <a:srgbClr val="000000"/>
              </a:solidFill>
              <a:latin typeface="Calibri" panose="020F0502020204030204" pitchFamily="34" charset="0"/>
              <a:cs typeface="Calibri" panose="020F0502020204030204" pitchFamily="34" charset="0"/>
            </a:rPr>
            <a:t> at the top left of the chart. </a:t>
          </a:r>
          <a:r>
            <a:rPr lang="en-AU" sz="1100" b="0" i="0">
              <a:effectLst/>
              <a:latin typeface="+mn-lt"/>
              <a:ea typeface="+mn-ea"/>
              <a:cs typeface="+mn-cs"/>
            </a:rPr>
            <a:t>The figure title in </a:t>
          </a:r>
          <a:r>
            <a:rPr lang="en-AU" sz="1100" b="0" i="1">
              <a:effectLst/>
              <a:latin typeface="+mn-lt"/>
              <a:ea typeface="+mn-ea"/>
              <a:cs typeface="+mn-cs"/>
            </a:rPr>
            <a:t>italics</a:t>
          </a:r>
          <a:r>
            <a:rPr lang="en-AU" sz="1100" b="0" i="0">
              <a:effectLst/>
              <a:latin typeface="+mn-lt"/>
              <a:ea typeface="+mn-ea"/>
              <a:cs typeface="+mn-cs"/>
            </a:rPr>
            <a:t> appears one double-spaced line below the figure number. Give the figure a brief but descriptive title.</a:t>
          </a:r>
          <a:r>
            <a:rPr lang="en-AU" sz="1100" b="0" i="0" baseline="0">
              <a:effectLst/>
              <a:latin typeface="+mn-lt"/>
              <a:ea typeface="+mn-ea"/>
              <a:cs typeface="+mn-cs"/>
            </a:rPr>
            <a:t> (</a:t>
          </a:r>
          <a:r>
            <a:rPr lang="en-AU" sz="1100" b="1" i="0" baseline="0">
              <a:effectLst/>
              <a:latin typeface="+mn-lt"/>
              <a:ea typeface="+mn-ea"/>
              <a:cs typeface="+mn-cs"/>
            </a:rPr>
            <a:t>Tip</a:t>
          </a:r>
          <a:r>
            <a:rPr lang="en-AU" sz="1100" b="0" i="0" baseline="0">
              <a:effectLst/>
              <a:latin typeface="+mn-lt"/>
              <a:ea typeface="+mn-ea"/>
              <a:cs typeface="+mn-cs"/>
            </a:rPr>
            <a:t>: to </a:t>
          </a:r>
          <a:r>
            <a:rPr lang="en-AU" sz="1100" b="0" i="0" baseline="0">
              <a:solidFill>
                <a:srgbClr val="00B050"/>
              </a:solidFill>
              <a:effectLst/>
              <a:latin typeface="+mn-lt"/>
              <a:ea typeface="+mn-ea"/>
              <a:cs typeface="+mn-cs"/>
            </a:rPr>
            <a:t>add figure elements e.g. Chart Title, click on the figure, go to the Chart Design tab &gt; Add Chart Element OR click on the + button on the top right of the figure</a:t>
          </a:r>
          <a:r>
            <a:rPr lang="en-AU" sz="1100" b="0" i="0" baseline="0">
              <a:effectLst/>
              <a:latin typeface="+mn-lt"/>
              <a:ea typeface="+mn-ea"/>
              <a:cs typeface="+mn-cs"/>
            </a:rPr>
            <a:t>)</a:t>
          </a:r>
          <a:endParaRPr lang="en-US" sz="1100" b="0" i="0" u="none" strike="noStrike" baseline="0">
            <a:solidFill>
              <a:srgbClr val="000000"/>
            </a:solidFill>
            <a:latin typeface="Calibri" panose="020F0502020204030204" pitchFamily="34" charset="0"/>
            <a:cs typeface="Calibri" panose="020F0502020204030204" pitchFamily="34" charset="0"/>
          </a:endParaRPr>
        </a:p>
        <a:p>
          <a:pPr marL="0" indent="0" algn="l"/>
          <a:endParaRPr lang="en-US" sz="1100" b="0"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100" b="1" i="0" u="none" strike="noStrike" baseline="0">
              <a:solidFill>
                <a:srgbClr val="000000"/>
              </a:solidFill>
              <a:latin typeface="Calibri" panose="020F0502020204030204" pitchFamily="34" charset="0"/>
              <a:cs typeface="Calibri" panose="020F0502020204030204" pitchFamily="34" charset="0"/>
            </a:rPr>
            <a:t>Axis: </a:t>
          </a:r>
          <a:r>
            <a:rPr lang="en-AU" sz="1100" b="0" i="0" baseline="0">
              <a:effectLst/>
              <a:latin typeface="+mn-lt"/>
              <a:ea typeface="+mn-ea"/>
              <a:cs typeface="+mn-cs"/>
            </a:rPr>
            <a:t>Add axis titles to the y-axis and x-axis (Chart Design &gt; Add Chart Element &gt; Axis Titles &gt; Primary vertical/Primary horizontal)</a:t>
          </a:r>
        </a:p>
        <a:p>
          <a:pPr marL="0" indent="0" algn="l"/>
          <a:endParaRPr lang="en-AU" sz="1100" b="0" i="0" u="none" strike="noStrike" baseline="0">
            <a:solidFill>
              <a:srgbClr val="000000"/>
            </a:solidFill>
            <a:effectLst/>
            <a:latin typeface="+mn-lt"/>
            <a:ea typeface="+mn-ea"/>
            <a:cs typeface="+mn-cs"/>
          </a:endParaRPr>
        </a:p>
        <a:p>
          <a:pPr marL="0" indent="0" algn="l"/>
          <a:r>
            <a:rPr lang="en-US" sz="1100" b="1" i="0" u="none" strike="noStrike">
              <a:solidFill>
                <a:srgbClr val="000000"/>
              </a:solidFill>
              <a:latin typeface="Calibri" panose="020F0502020204030204" pitchFamily="34" charset="0"/>
              <a:cs typeface="Calibri" panose="020F0502020204030204" pitchFamily="34" charset="0"/>
            </a:rPr>
            <a:t>Chart: </a:t>
          </a:r>
          <a:r>
            <a:rPr lang="en-US" sz="1100" b="0" i="0" u="none" strike="noStrike">
              <a:solidFill>
                <a:srgbClr val="000000"/>
              </a:solidFill>
              <a:latin typeface="Calibri" panose="020F0502020204030204" pitchFamily="34" charset="0"/>
              <a:cs typeface="Calibri" panose="020F0502020204030204" pitchFamily="34" charset="0"/>
            </a:rPr>
            <a:t>To</a:t>
          </a:r>
          <a:r>
            <a:rPr lang="en-US" sz="1100" b="0" i="0" u="none" strike="noStrike" baseline="0">
              <a:solidFill>
                <a:srgbClr val="000000"/>
              </a:solidFill>
              <a:latin typeface="Calibri" panose="020F0502020204030204" pitchFamily="34" charset="0"/>
              <a:cs typeface="Calibri" panose="020F0502020204030204" pitchFamily="34" charset="0"/>
            </a:rPr>
            <a:t> r</a:t>
          </a:r>
          <a:r>
            <a:rPr lang="en-US" sz="1100" b="0" i="0" u="none" strike="noStrike">
              <a:solidFill>
                <a:srgbClr val="000000"/>
              </a:solidFill>
              <a:latin typeface="Calibri" panose="020F0502020204030204" pitchFamily="34" charset="0"/>
              <a:cs typeface="Calibri" panose="020F0502020204030204" pitchFamily="34" charset="0"/>
            </a:rPr>
            <a:t>emove</a:t>
          </a:r>
          <a:r>
            <a:rPr lang="en-US" sz="1100" b="0" i="0" u="none" strike="noStrike" baseline="0">
              <a:solidFill>
                <a:srgbClr val="000000"/>
              </a:solidFill>
              <a:latin typeface="Calibri" panose="020F0502020204030204" pitchFamily="34" charset="0"/>
              <a:cs typeface="Calibri" panose="020F0502020204030204" pitchFamily="34" charset="0"/>
            </a:rPr>
            <a:t> gridlines click on the chart and click the + button on the top left of the chart. Uncheck gridlines. (Alternatively you can also add gridlines). </a:t>
          </a:r>
          <a:r>
            <a:rPr lang="en-US" sz="1100" b="0" i="0" u="none" strike="noStrike" baseline="0">
              <a:solidFill>
                <a:srgbClr val="00B050"/>
              </a:solidFill>
              <a:latin typeface="Calibri" panose="020F0502020204030204" pitchFamily="34" charset="0"/>
              <a:cs typeface="Calibri" panose="020F0502020204030204" pitchFamily="34" charset="0"/>
            </a:rPr>
            <a:t>To add axis tick marks, double click on the axis, in the right panel, select Axis Options &gt; Tick Marks &gt; Major Type &gt; Outside. </a:t>
          </a:r>
          <a:endParaRPr lang="en-US" sz="1100" b="1" i="0" u="none" strike="noStrike">
            <a:solidFill>
              <a:srgbClr val="00B050"/>
            </a:solidFill>
            <a:latin typeface="Calibri" panose="020F0502020204030204" pitchFamily="34" charset="0"/>
            <a:cs typeface="Calibri" panose="020F0502020204030204" pitchFamily="34" charset="0"/>
          </a:endParaRPr>
        </a:p>
        <a:p>
          <a:pPr marL="0" indent="0" algn="l"/>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r>
            <a:rPr lang="en-US" sz="1100" b="1" i="0" u="none" strike="noStrike">
              <a:solidFill>
                <a:srgbClr val="000000"/>
              </a:solidFill>
              <a:latin typeface="Calibri" panose="020F0502020204030204" pitchFamily="34" charset="0"/>
              <a:cs typeface="Calibri" panose="020F0502020204030204" pitchFamily="34" charset="0"/>
            </a:rPr>
            <a:t>Legend: </a:t>
          </a:r>
          <a:r>
            <a:rPr lang="en-AU" sz="1100" b="0" i="0">
              <a:effectLst/>
              <a:latin typeface="+mn-lt"/>
              <a:ea typeface="+mn-ea"/>
              <a:cs typeface="+mn-cs"/>
            </a:rPr>
            <a:t>A figure legend, or key, if present, should be positioned within the borders of the figure and explains any symbols used in the figure image. </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r>
            <a:rPr lang="en-US" sz="1100" b="1" i="0" u="none" strike="noStrike">
              <a:solidFill>
                <a:srgbClr val="000000"/>
              </a:solidFill>
              <a:latin typeface="Calibri" panose="020F0502020204030204" pitchFamily="34" charset="0"/>
              <a:cs typeface="Calibri" panose="020F0502020204030204" pitchFamily="34" charset="0"/>
            </a:rPr>
            <a:t>Note: </a:t>
          </a:r>
          <a:r>
            <a:rPr lang="en-US" sz="1100" b="0" i="0" u="none" strike="noStrike">
              <a:solidFill>
                <a:srgbClr val="000000"/>
              </a:solidFill>
              <a:latin typeface="Calibri" panose="020F0502020204030204" pitchFamily="34" charset="0"/>
              <a:cs typeface="Calibri" panose="020F0502020204030204" pitchFamily="34" charset="0"/>
            </a:rPr>
            <a:t>Figure notes can be</a:t>
          </a:r>
          <a:r>
            <a:rPr lang="en-US" sz="1100" b="0" i="0" u="none" strike="noStrike" baseline="0">
              <a:solidFill>
                <a:srgbClr val="000000"/>
              </a:solidFill>
              <a:latin typeface="Calibri" panose="020F0502020204030204" pitchFamily="34" charset="0"/>
              <a:cs typeface="Calibri" panose="020F0502020204030204" pitchFamily="34" charset="0"/>
            </a:rPr>
            <a:t> added at the bottom of the figure the describe the contents of the chart or any explanations not clear from the figure.  </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endParaRPr lang="en-US" sz="1100" b="0" i="0" u="none" strike="noStrike">
            <a:solidFill>
              <a:srgbClr val="000000"/>
            </a:solidFill>
            <a:latin typeface="Calibri" panose="020F0502020204030204" pitchFamily="34" charset="0"/>
            <a:cs typeface="Calibri" panose="020F0502020204030204" pitchFamily="34" charset="0"/>
          </a:endParaRPr>
        </a:p>
      </xdr:txBody>
    </xdr:sp>
    <xdr:clientData/>
  </xdr:twoCellAnchor>
  <xdr:twoCellAnchor editAs="oneCell">
    <xdr:from>
      <xdr:col>28</xdr:col>
      <xdr:colOff>323274</xdr:colOff>
      <xdr:row>5</xdr:row>
      <xdr:rowOff>11548</xdr:rowOff>
    </xdr:from>
    <xdr:to>
      <xdr:col>39</xdr:col>
      <xdr:colOff>66733</xdr:colOff>
      <xdr:row>22</xdr:row>
      <xdr:rowOff>135371</xdr:rowOff>
    </xdr:to>
    <xdr:pic>
      <xdr:nvPicPr>
        <xdr:cNvPr id="4" name="Picture 3">
          <a:extLst>
            <a:ext uri="{FF2B5EF4-FFF2-40B4-BE49-F238E27FC236}">
              <a16:creationId xmlns:a16="http://schemas.microsoft.com/office/drawing/2014/main" id="{001E4993-E058-403B-09FC-14DF3AB5A7BD}"/>
            </a:ext>
          </a:extLst>
        </xdr:cNvPr>
        <xdr:cNvPicPr>
          <a:picLocks noChangeAspect="1"/>
        </xdr:cNvPicPr>
      </xdr:nvPicPr>
      <xdr:blipFill>
        <a:blip xmlns:r="http://schemas.openxmlformats.org/officeDocument/2006/relationships" r:embed="rId1"/>
        <a:stretch>
          <a:fillRect/>
        </a:stretch>
      </xdr:blipFill>
      <xdr:spPr>
        <a:xfrm>
          <a:off x="21001183" y="935184"/>
          <a:ext cx="6474459" cy="3264187"/>
        </a:xfrm>
        <a:prstGeom prst="rect">
          <a:avLst/>
        </a:prstGeom>
      </xdr:spPr>
    </xdr:pic>
    <xdr:clientData/>
  </xdr:twoCellAnchor>
  <xdr:twoCellAnchor editAs="oneCell">
    <xdr:from>
      <xdr:col>28</xdr:col>
      <xdr:colOff>297643</xdr:colOff>
      <xdr:row>22</xdr:row>
      <xdr:rowOff>151360</xdr:rowOff>
    </xdr:from>
    <xdr:to>
      <xdr:col>38</xdr:col>
      <xdr:colOff>424627</xdr:colOff>
      <xdr:row>43</xdr:row>
      <xdr:rowOff>21820</xdr:rowOff>
    </xdr:to>
    <xdr:pic>
      <xdr:nvPicPr>
        <xdr:cNvPr id="9" name="Picture 8">
          <a:extLst>
            <a:ext uri="{FF2B5EF4-FFF2-40B4-BE49-F238E27FC236}">
              <a16:creationId xmlns:a16="http://schemas.microsoft.com/office/drawing/2014/main" id="{2A08FEF3-9460-0B3F-ECD5-7725BA790618}"/>
            </a:ext>
          </a:extLst>
        </xdr:cNvPr>
        <xdr:cNvPicPr>
          <a:picLocks noChangeAspect="1"/>
        </xdr:cNvPicPr>
      </xdr:nvPicPr>
      <xdr:blipFill>
        <a:blip xmlns:r="http://schemas.openxmlformats.org/officeDocument/2006/relationships" r:embed="rId2"/>
        <a:stretch>
          <a:fillRect/>
        </a:stretch>
      </xdr:blipFill>
      <xdr:spPr>
        <a:xfrm>
          <a:off x="20975552" y="4215360"/>
          <a:ext cx="6246075" cy="3749733"/>
        </a:xfrm>
        <a:prstGeom prst="rect">
          <a:avLst/>
        </a:prstGeom>
      </xdr:spPr>
    </xdr:pic>
    <xdr:clientData/>
  </xdr:twoCellAnchor>
  <xdr:twoCellAnchor editAs="oneCell">
    <xdr:from>
      <xdr:col>28</xdr:col>
      <xdr:colOff>563188</xdr:colOff>
      <xdr:row>43</xdr:row>
      <xdr:rowOff>150091</xdr:rowOff>
    </xdr:from>
    <xdr:to>
      <xdr:col>32</xdr:col>
      <xdr:colOff>514156</xdr:colOff>
      <xdr:row>58</xdr:row>
      <xdr:rowOff>150091</xdr:rowOff>
    </xdr:to>
    <xdr:pic>
      <xdr:nvPicPr>
        <xdr:cNvPr id="10" name="Picture 9">
          <a:extLst>
            <a:ext uri="{FF2B5EF4-FFF2-40B4-BE49-F238E27FC236}">
              <a16:creationId xmlns:a16="http://schemas.microsoft.com/office/drawing/2014/main" id="{B7F3B6D3-4B15-BD22-6C27-4EC269F1A23D}"/>
            </a:ext>
          </a:extLst>
        </xdr:cNvPr>
        <xdr:cNvPicPr>
          <a:picLocks noChangeAspect="1"/>
        </xdr:cNvPicPr>
      </xdr:nvPicPr>
      <xdr:blipFill>
        <a:blip xmlns:r="http://schemas.openxmlformats.org/officeDocument/2006/relationships" r:embed="rId3"/>
        <a:stretch>
          <a:fillRect/>
        </a:stretch>
      </xdr:blipFill>
      <xdr:spPr>
        <a:xfrm>
          <a:off x="21241097" y="8093364"/>
          <a:ext cx="2398604" cy="27709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398198</xdr:colOff>
      <xdr:row>0</xdr:row>
      <xdr:rowOff>171055</xdr:rowOff>
    </xdr:from>
    <xdr:to>
      <xdr:col>11</xdr:col>
      <xdr:colOff>32746</xdr:colOff>
      <xdr:row>20</xdr:row>
      <xdr:rowOff>52815</xdr:rowOff>
    </xdr:to>
    <xdr:graphicFrame macro="">
      <xdr:nvGraphicFramePr>
        <xdr:cNvPr id="4" name="Chart 1">
          <a:extLst>
            <a:ext uri="{FF2B5EF4-FFF2-40B4-BE49-F238E27FC236}">
              <a16:creationId xmlns:a16="http://schemas.microsoft.com/office/drawing/2014/main" id="{B604C2B3-0928-9888-B401-727A069F14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0.01718</cdr:x>
      <cdr:y>0.86121</cdr:y>
    </cdr:from>
    <cdr:to>
      <cdr:x>0.98654</cdr:x>
      <cdr:y>1</cdr:y>
    </cdr:to>
    <cdr:sp macro="" textlink="">
      <cdr:nvSpPr>
        <cdr:cNvPr id="2" name="TextBox 1">
          <a:extLst xmlns:a="http://schemas.openxmlformats.org/drawingml/2006/main">
            <a:ext uri="{FF2B5EF4-FFF2-40B4-BE49-F238E27FC236}">
              <a16:creationId xmlns:a16="http://schemas.microsoft.com/office/drawing/2014/main" id="{3FEB83CD-4CA8-0A03-B2BD-00012CC06C92}"/>
            </a:ext>
          </a:extLst>
        </cdr:cNvPr>
        <cdr:cNvSpPr txBox="1"/>
      </cdr:nvSpPr>
      <cdr:spPr>
        <a:xfrm xmlns:a="http://schemas.openxmlformats.org/drawingml/2006/main">
          <a:off x="72207" y="3319542"/>
          <a:ext cx="4074059" cy="4903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userShapes>
</file>

<file path=xl/drawings/drawing7.xml><?xml version="1.0" encoding="utf-8"?>
<xdr:wsDr xmlns:xdr="http://schemas.openxmlformats.org/drawingml/2006/spreadsheetDrawing" xmlns:a="http://schemas.openxmlformats.org/drawingml/2006/main">
  <xdr:twoCellAnchor>
    <xdr:from>
      <xdr:col>7</xdr:col>
      <xdr:colOff>239571</xdr:colOff>
      <xdr:row>0</xdr:row>
      <xdr:rowOff>118952</xdr:rowOff>
    </xdr:from>
    <xdr:to>
      <xdr:col>16</xdr:col>
      <xdr:colOff>602635</xdr:colOff>
      <xdr:row>19</xdr:row>
      <xdr:rowOff>84771</xdr:rowOff>
    </xdr:to>
    <xdr:sp macro="" textlink="">
      <xdr:nvSpPr>
        <xdr:cNvPr id="3" name="TextBox 1">
          <a:extLst>
            <a:ext uri="{FF2B5EF4-FFF2-40B4-BE49-F238E27FC236}">
              <a16:creationId xmlns:a16="http://schemas.microsoft.com/office/drawing/2014/main" id="{4A333804-3B21-464A-9476-E53E08BD921D}"/>
            </a:ext>
          </a:extLst>
        </xdr:cNvPr>
        <xdr:cNvSpPr txBox="1"/>
      </xdr:nvSpPr>
      <xdr:spPr>
        <a:xfrm>
          <a:off x="7661784" y="118952"/>
          <a:ext cx="5890687" cy="3525983"/>
        </a:xfrm>
        <a:prstGeom prst="rect">
          <a:avLst/>
        </a:prstGeom>
        <a:solidFill>
          <a:schemeClr val="lt1"/>
        </a:solidFill>
        <a:ln w="9525" cmpd="sng">
          <a:solidFill>
            <a:schemeClr val="lt1">
              <a:shade val="50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100" b="1" i="0" u="sng" strike="noStrike">
              <a:solidFill>
                <a:srgbClr val="000000"/>
              </a:solidFill>
              <a:latin typeface="Calibri" panose="020F0502020204030204" pitchFamily="34" charset="0"/>
              <a:cs typeface="Calibri" panose="020F0502020204030204" pitchFamily="34" charset="0"/>
            </a:rPr>
            <a:t>Basic IF conditionals:</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r>
            <a:rPr lang="en-US" sz="1100" b="0" i="0" u="none" strike="noStrike">
              <a:solidFill>
                <a:srgbClr val="000000"/>
              </a:solidFill>
              <a:latin typeface="Calibri" panose="020F0502020204030204" pitchFamily="34" charset="0"/>
              <a:cs typeface="Calibri" panose="020F0502020204030204" pitchFamily="34" charset="0"/>
            </a:rPr>
            <a:t>IF() - It is a way to categorise data based on whether a value aligns with or does not align with a true or false statement.</a:t>
          </a:r>
          <a:endParaRPr lang="en-US" sz="1100" b="1" i="0" u="none" strike="noStrike">
            <a:solidFill>
              <a:srgbClr val="000000"/>
            </a:solidFill>
            <a:latin typeface="Calibri" panose="020F0502020204030204" pitchFamily="34" charset="0"/>
            <a:cs typeface="Calibri" panose="020F0502020204030204" pitchFamily="34" charset="0"/>
          </a:endParaRPr>
        </a:p>
        <a:p>
          <a:pPr marL="0" indent="0" algn="l"/>
          <a:endParaRPr lang="en-US" sz="1100" b="1" i="0" u="none" strike="noStrike">
            <a:solidFill>
              <a:srgbClr val="000000"/>
            </a:solidFill>
            <a:latin typeface="Calibri" panose="020F0502020204030204" pitchFamily="34" charset="0"/>
            <a:cs typeface="Calibri" panose="020F0502020204030204" pitchFamily="34" charset="0"/>
          </a:endParaRPr>
        </a:p>
        <a:p>
          <a:pPr marL="0" indent="0" algn="l"/>
          <a:r>
            <a:rPr lang="en-US" sz="1100" b="1" i="0" u="none" strike="noStrike">
              <a:solidFill>
                <a:srgbClr val="000000"/>
              </a:solidFill>
              <a:latin typeface="Calibri" panose="020F0502020204030204" pitchFamily="34" charset="0"/>
              <a:cs typeface="Calibri" panose="020F0502020204030204" pitchFamily="34" charset="0"/>
            </a:rPr>
            <a:t>Formula:</a:t>
          </a:r>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r>
            <a:rPr lang="en-US" sz="1100" b="0" i="0" u="none" strike="noStrike">
              <a:solidFill>
                <a:srgbClr val="000000"/>
              </a:solidFill>
              <a:latin typeface="Calibri" panose="020F0502020204030204" pitchFamily="34" charset="0"/>
              <a:cs typeface="Calibri" panose="020F0502020204030204" pitchFamily="34" charset="0"/>
            </a:rPr>
            <a:t>IF(condition, true statement, false statement)</a:t>
          </a:r>
          <a:endParaRPr lang="en-US" sz="1100" b="0" i="0" u="sng" strike="noStrike">
            <a:solidFill>
              <a:srgbClr val="000000"/>
            </a:solidFill>
            <a:latin typeface="Calibri" panose="020F0502020204030204" pitchFamily="34" charset="0"/>
            <a:cs typeface="Calibri" panose="020F0502020204030204" pitchFamily="34" charset="0"/>
          </a:endParaRPr>
        </a:p>
        <a:p>
          <a:pPr marL="0" indent="0" algn="l"/>
          <a:endParaRPr lang="en-US" sz="1100" b="0" i="0" u="sng" strike="noStrike">
            <a:solidFill>
              <a:srgbClr val="000000"/>
            </a:solidFill>
            <a:latin typeface="Calibri" panose="020F0502020204030204" pitchFamily="34" charset="0"/>
            <a:cs typeface="Calibri" panose="020F0502020204030204" pitchFamily="34" charset="0"/>
          </a:endParaRPr>
        </a:p>
        <a:p>
          <a:pPr marL="0" indent="0" algn="l"/>
          <a:r>
            <a:rPr lang="en-US" sz="1100" b="0" i="0" u="sng" strike="noStrike">
              <a:solidFill>
                <a:srgbClr val="000000"/>
              </a:solidFill>
              <a:latin typeface="Calibri" panose="020F0502020204030204" pitchFamily="34" charset="0"/>
              <a:cs typeface="Calibri" panose="020F0502020204030204" pitchFamily="34" charset="0"/>
            </a:rPr>
            <a:t>E.g. </a:t>
          </a:r>
          <a:r>
            <a:rPr lang="en-US" sz="1100" b="0" i="0" u="none" strike="noStrike">
              <a:solidFill>
                <a:srgbClr val="000000"/>
              </a:solidFill>
              <a:latin typeface="Calibri" panose="020F0502020204030204" pitchFamily="34" charset="0"/>
              <a:cs typeface="Calibri" panose="020F0502020204030204" pitchFamily="34" charset="0"/>
            </a:rPr>
            <a:t>For cateogorising based on statistical significance (significant or not statistically significant):</a:t>
          </a:r>
        </a:p>
        <a:p>
          <a:pPr marL="0" indent="0" algn="l"/>
          <a:r>
            <a:rPr lang="en-US" sz="1100" b="0" i="0" u="none" strike="noStrike">
              <a:solidFill>
                <a:srgbClr val="000000"/>
              </a:solidFill>
              <a:latin typeface="Calibri" panose="020F0502020204030204" pitchFamily="34" charset="0"/>
              <a:cs typeface="Calibri" panose="020F0502020204030204" pitchFamily="34" charset="0"/>
            </a:rPr>
            <a:t>As you generally need p&lt;.05 to be considered statistically significant...</a:t>
          </a:r>
        </a:p>
        <a:p>
          <a:pPr marL="0" indent="0" algn="l"/>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r>
            <a:rPr lang="en-US" sz="1100" b="0" i="0" u="none" strike="noStrike">
              <a:solidFill>
                <a:srgbClr val="000000"/>
              </a:solidFill>
              <a:latin typeface="Calibri" panose="020F0502020204030204" pitchFamily="34" charset="0"/>
              <a:cs typeface="Calibri" panose="020F0502020204030204" pitchFamily="34" charset="0"/>
            </a:rPr>
            <a:t>=IF(B4&lt;0.05, "Significant", "Not significant") </a:t>
          </a:r>
        </a:p>
        <a:p>
          <a:pPr marL="0" indent="0" algn="l"/>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r>
            <a:rPr lang="en-US" sz="1100" b="0" i="0" u="none" strike="noStrike">
              <a:solidFill>
                <a:srgbClr val="000000"/>
              </a:solidFill>
              <a:latin typeface="Calibri" panose="020F0502020204030204" pitchFamily="34" charset="0"/>
              <a:cs typeface="Calibri" panose="020F0502020204030204" pitchFamily="34" charset="0"/>
            </a:rPr>
            <a:t>Then drag the right corner down to do this for the rest of the boxes in the column.</a:t>
          </a:r>
        </a:p>
        <a:p>
          <a:pPr marL="0" indent="0" algn="l"/>
          <a:endParaRPr lang="en-US" sz="1100" b="0" i="0" u="none" strike="noStrike">
            <a:solidFill>
              <a:srgbClr val="000000"/>
            </a:solidFill>
            <a:latin typeface="Calibri" panose="020F0502020204030204" pitchFamily="34" charset="0"/>
            <a:cs typeface="Calibri" panose="020F0502020204030204" pitchFamily="34" charset="0"/>
          </a:endParaRPr>
        </a:p>
        <a:p>
          <a:pPr marL="0" indent="0" algn="l"/>
          <a:r>
            <a:rPr lang="en-US" sz="1100" b="0" i="1" u="sng" strike="noStrike">
              <a:solidFill>
                <a:srgbClr val="000000"/>
              </a:solidFill>
              <a:latin typeface="Calibri" panose="020F0502020204030204" pitchFamily="34" charset="0"/>
              <a:cs typeface="Calibri" panose="020F0502020204030204" pitchFamily="34" charset="0"/>
            </a:rPr>
            <a:t>Note:</a:t>
          </a:r>
        </a:p>
        <a:p>
          <a:pPr marL="0" indent="0" algn="l"/>
          <a:r>
            <a:rPr lang="en-US" sz="1100" b="0" i="0" u="none" strike="noStrike">
              <a:solidFill>
                <a:srgbClr val="000000"/>
              </a:solidFill>
              <a:latin typeface="Calibri" panose="020F0502020204030204" pitchFamily="34" charset="0"/>
              <a:cs typeface="Calibri" panose="020F0502020204030204" pitchFamily="34" charset="0"/>
            </a:rPr>
            <a:t>Notion for</a:t>
          </a:r>
          <a:r>
            <a:rPr lang="en-US" sz="1100" b="0" i="0" u="none" strike="noStrike" baseline="0">
              <a:solidFill>
                <a:srgbClr val="000000"/>
              </a:solidFill>
              <a:latin typeface="Calibri" panose="020F0502020204030204" pitchFamily="34" charset="0"/>
              <a:cs typeface="Calibri" panose="020F0502020204030204" pitchFamily="34" charset="0"/>
            </a:rPr>
            <a:t> the condition...</a:t>
          </a:r>
        </a:p>
        <a:p>
          <a:pPr marL="0" indent="0" algn="l"/>
          <a:r>
            <a:rPr lang="en-US" sz="1100" b="0" i="0" u="none" strike="noStrike" baseline="0">
              <a:solidFill>
                <a:srgbClr val="000000"/>
              </a:solidFill>
              <a:latin typeface="Calibri" panose="020F0502020204030204" pitchFamily="34" charset="0"/>
              <a:cs typeface="Calibri" panose="020F0502020204030204" pitchFamily="34" charset="0"/>
            </a:rPr>
            <a:t>'=' equal to, '&lt;&gt;'not equal to, '&gt;' greater than, '&gt;' less than, '&gt;=' greater than or equal to, '&lt;=' less than or equal to.</a:t>
          </a:r>
          <a:endParaRPr lang="en-US" sz="1100" b="0" i="0" u="none" strike="noStrike">
            <a:solidFill>
              <a:srgbClr val="000000"/>
            </a:solidFill>
            <a:latin typeface="Calibri" panose="020F0502020204030204" pitchFamily="34" charset="0"/>
            <a:cs typeface="Calibri" panose="020F0502020204030204" pitchFamily="34" charset="0"/>
          </a:endParaRPr>
        </a:p>
      </xdr:txBody>
    </xdr:sp>
    <xdr:clientData/>
  </xdr:twoCellAnchor>
  <xdr:twoCellAnchor>
    <xdr:from>
      <xdr:col>6</xdr:col>
      <xdr:colOff>198492</xdr:colOff>
      <xdr:row>20</xdr:row>
      <xdr:rowOff>169968</xdr:rowOff>
    </xdr:from>
    <xdr:to>
      <xdr:col>14</xdr:col>
      <xdr:colOff>99195</xdr:colOff>
      <xdr:row>41</xdr:row>
      <xdr:rowOff>125363</xdr:rowOff>
    </xdr:to>
    <xdr:sp macro="" textlink="">
      <xdr:nvSpPr>
        <xdr:cNvPr id="21" name="TextBox 2">
          <a:extLst>
            <a:ext uri="{FF2B5EF4-FFF2-40B4-BE49-F238E27FC236}">
              <a16:creationId xmlns:a16="http://schemas.microsoft.com/office/drawing/2014/main" id="{0A277169-E4EC-431B-82F7-8C0B7FF4F0EE}"/>
            </a:ext>
            <a:ext uri="{147F2762-F138-4A5C-976F-8EAC2B608ADB}">
              <a16:predDERef xmlns:a16="http://schemas.microsoft.com/office/drawing/2014/main" pred="{4A333804-3B21-464A-9476-E53E08BD921D}"/>
            </a:ext>
          </a:extLst>
        </xdr:cNvPr>
        <xdr:cNvSpPr txBox="1"/>
      </xdr:nvSpPr>
      <xdr:spPr>
        <a:xfrm>
          <a:off x="5058442" y="3816503"/>
          <a:ext cx="5037288" cy="3784256"/>
        </a:xfrm>
        <a:prstGeom prst="rect">
          <a:avLst/>
        </a:prstGeom>
        <a:solidFill>
          <a:schemeClr val="lt1"/>
        </a:solidFill>
        <a:ln w="9525" cmpd="sng">
          <a:solidFill>
            <a:schemeClr val="lt1">
              <a:shade val="50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200" b="1" i="0" u="sng" strike="noStrike">
              <a:solidFill>
                <a:srgbClr val="000000"/>
              </a:solidFill>
              <a:latin typeface="Calibri" panose="020F0502020204030204" pitchFamily="34" charset="0"/>
              <a:cs typeface="Calibri" panose="020F0502020204030204" pitchFamily="34" charset="0"/>
            </a:rPr>
            <a:t>Using the status bar - great for summarising data:</a:t>
          </a:r>
          <a:endParaRPr lang="en-US" sz="1200" b="0" i="0" u="none" strike="noStrike">
            <a:solidFill>
              <a:srgbClr val="000000"/>
            </a:solidFill>
            <a:latin typeface="Calibri" panose="020F0502020204030204" pitchFamily="34" charset="0"/>
            <a:cs typeface="Calibri" panose="020F0502020204030204" pitchFamily="34" charset="0"/>
          </a:endParaRPr>
        </a:p>
        <a:p>
          <a:pPr marL="0" indent="0" algn="l"/>
          <a:r>
            <a:rPr lang="en-US" sz="1200" b="0" i="0" u="none" strike="noStrike">
              <a:solidFill>
                <a:srgbClr val="000000"/>
              </a:solidFill>
              <a:latin typeface="Calibri" panose="020F0502020204030204" pitchFamily="34" charset="0"/>
              <a:cs typeface="Calibri" panose="020F0502020204030204" pitchFamily="34" charset="0"/>
            </a:rPr>
            <a:t>When you highlight/select numbers in Excel, the bar at the bottom-right of the document automatically shows you the average, count and sum of the values!</a:t>
          </a:r>
        </a:p>
        <a:p>
          <a:pPr marL="0" indent="0" algn="l"/>
          <a:endParaRPr lang="en-US" sz="1200" b="0" i="0" u="none" strike="noStrike">
            <a:solidFill>
              <a:srgbClr val="000000"/>
            </a:solidFill>
            <a:latin typeface="Calibri" panose="020F0502020204030204" pitchFamily="34" charset="0"/>
            <a:cs typeface="Calibri" panose="020F0502020204030204" pitchFamily="34" charset="0"/>
          </a:endParaRPr>
        </a:p>
        <a:p>
          <a:pPr marL="0" indent="0" algn="l"/>
          <a:r>
            <a:rPr lang="en-US" sz="1200" b="0" i="0" u="none" strike="noStrike">
              <a:solidFill>
                <a:srgbClr val="000000"/>
              </a:solidFill>
              <a:latin typeface="Calibri" panose="020F0502020204030204" pitchFamily="34" charset="0"/>
              <a:cs typeface="Calibri" panose="020F0502020204030204" pitchFamily="34" charset="0"/>
            </a:rPr>
            <a:t>Try it on our sample data set (left)!</a:t>
          </a:r>
        </a:p>
        <a:p>
          <a:pPr marL="0" indent="0" algn="l"/>
          <a:endParaRPr lang="en-US" sz="1200" b="0" i="0" u="none" strike="noStrike">
            <a:solidFill>
              <a:srgbClr val="000000"/>
            </a:solidFill>
            <a:latin typeface="Calibri" panose="020F0502020204030204" pitchFamily="34" charset="0"/>
            <a:cs typeface="Calibri" panose="020F0502020204030204" pitchFamily="34" charset="0"/>
          </a:endParaRPr>
        </a:p>
        <a:p>
          <a:pPr marL="0" indent="0" algn="l"/>
          <a:r>
            <a:rPr lang="en-US" sz="1200" b="0" i="0" u="none" strike="noStrike">
              <a:solidFill>
                <a:srgbClr val="000000"/>
              </a:solidFill>
              <a:latin typeface="Calibri" panose="020F0502020204030204" pitchFamily="34" charset="0"/>
              <a:cs typeface="Calibri" panose="020F0502020204030204" pitchFamily="34" charset="0"/>
            </a:rPr>
            <a:t>E.g. If you highlight all the red car frequencies...</a:t>
          </a:r>
        </a:p>
        <a:p>
          <a:pPr marL="0" indent="0" algn="l"/>
          <a:r>
            <a:rPr lang="en-US" sz="1200" b="0" i="0" u="none" strike="noStrike">
              <a:solidFill>
                <a:srgbClr val="000000"/>
              </a:solidFill>
              <a:latin typeface="Calibri" panose="020F0502020204030204" pitchFamily="34" charset="0"/>
              <a:cs typeface="Calibri" panose="020F0502020204030204" pitchFamily="34" charset="0"/>
            </a:rPr>
            <a:t>Average: 13    Count: 10    Sum: 130</a:t>
          </a:r>
        </a:p>
        <a:p>
          <a:pPr marL="0" indent="0" algn="l"/>
          <a:endParaRPr lang="en-US" sz="1200" b="0" i="0" u="sng" strike="noStrike">
            <a:solidFill>
              <a:srgbClr val="000000"/>
            </a:solidFill>
            <a:latin typeface="Calibri" panose="020F0502020204030204" pitchFamily="34" charset="0"/>
            <a:cs typeface="Calibri" panose="020F0502020204030204" pitchFamily="34" charset="0"/>
          </a:endParaRPr>
        </a:p>
        <a:p>
          <a:pPr marL="0" indent="0" algn="l"/>
          <a:r>
            <a:rPr lang="en-US" sz="1200" b="0" i="0" u="sng" strike="noStrike">
              <a:solidFill>
                <a:srgbClr val="000000"/>
              </a:solidFill>
              <a:latin typeface="Calibri" panose="020F0502020204030204" pitchFamily="34" charset="0"/>
              <a:cs typeface="Calibri" panose="020F0502020204030204" pitchFamily="34" charset="0"/>
            </a:rPr>
            <a:t>Customise status bar:</a:t>
          </a:r>
        </a:p>
        <a:p>
          <a:pPr marL="0" indent="0" algn="l"/>
          <a:r>
            <a:rPr lang="en-US" sz="1200" b="0" i="0" u="none" strike="noStrike">
              <a:solidFill>
                <a:srgbClr val="000000"/>
              </a:solidFill>
              <a:latin typeface="Calibri" panose="020F0502020204030204" pitchFamily="34" charset="0"/>
              <a:cs typeface="Calibri" panose="020F0502020204030204" pitchFamily="34" charset="0"/>
            </a:rPr>
            <a:t>Right click on the bar at the bottom.</a:t>
          </a:r>
        </a:p>
        <a:p>
          <a:pPr marL="0" indent="0" algn="l"/>
          <a:r>
            <a:rPr lang="en-US" sz="1200" b="0" i="0" u="none" strike="noStrike">
              <a:solidFill>
                <a:srgbClr val="000000"/>
              </a:solidFill>
              <a:latin typeface="Calibri" panose="020F0502020204030204" pitchFamily="34" charset="0"/>
              <a:cs typeface="Calibri" panose="020F0502020204030204" pitchFamily="34" charset="0"/>
            </a:rPr>
            <a:t>A menu</a:t>
          </a:r>
          <a:r>
            <a:rPr lang="en-US" sz="1200" b="0" i="0" u="none" strike="noStrike" baseline="0">
              <a:solidFill>
                <a:srgbClr val="000000"/>
              </a:solidFill>
              <a:latin typeface="Calibri" panose="020F0502020204030204" pitchFamily="34" charset="0"/>
              <a:cs typeface="Calibri" panose="020F0502020204030204" pitchFamily="34" charset="0"/>
            </a:rPr>
            <a:t> should come up and you can select whichever functions you want displayed. (As shown on the right)</a:t>
          </a:r>
        </a:p>
        <a:p>
          <a:pPr marL="0" indent="0" algn="l"/>
          <a:endParaRPr lang="en-US" sz="1200" b="0"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200" b="0" i="0" u="none" strike="noStrike" baseline="0">
              <a:solidFill>
                <a:srgbClr val="000000"/>
              </a:solidFill>
              <a:latin typeface="Calibri" panose="020F0502020204030204" pitchFamily="34" charset="0"/>
              <a:cs typeface="Calibri" panose="020F0502020204030204" pitchFamily="34" charset="0"/>
            </a:rPr>
            <a:t>Try out a couple!</a:t>
          </a:r>
        </a:p>
        <a:p>
          <a:pPr marL="0" indent="0" algn="l"/>
          <a:endParaRPr lang="en-US" sz="1200" b="0" i="0" u="none" strike="noStrike" baseline="0">
            <a:solidFill>
              <a:srgbClr val="000000"/>
            </a:solidFill>
            <a:latin typeface="Calibri" panose="020F0502020204030204" pitchFamily="34" charset="0"/>
            <a:cs typeface="Calibri" panose="020F0502020204030204" pitchFamily="34" charset="0"/>
          </a:endParaRPr>
        </a:p>
        <a:p>
          <a:pPr marL="0" indent="0" algn="l"/>
          <a:endParaRPr lang="en-US" sz="1200" b="0" i="0" u="none" strike="noStrike" baseline="0">
            <a:solidFill>
              <a:srgbClr val="000000"/>
            </a:solidFill>
            <a:latin typeface="Calibri" panose="020F0502020204030204" pitchFamily="34" charset="0"/>
            <a:cs typeface="Calibri" panose="020F050202020403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1">
              <a:effectLst/>
              <a:latin typeface="+mn-lt"/>
              <a:ea typeface="+mn-ea"/>
              <a:cs typeface="+mn-cs"/>
            </a:rPr>
            <a:t>(screenshots on answers page)</a:t>
          </a:r>
          <a:endParaRPr lang="en-AU" sz="1200" i="1">
            <a:effectLst/>
          </a:endParaRPr>
        </a:p>
        <a:p>
          <a:pPr marL="0" indent="0" algn="l"/>
          <a:endParaRPr lang="en-US" sz="1200" b="0" i="0" u="none" strike="noStrike">
            <a:solidFill>
              <a:srgbClr val="000000"/>
            </a:solidFill>
            <a:latin typeface="Calibri" panose="020F0502020204030204" pitchFamily="34" charset="0"/>
            <a:cs typeface="Calibri" panose="020F0502020204030204" pitchFamily="34" charset="0"/>
          </a:endParaRPr>
        </a:p>
      </xdr:txBody>
    </xdr:sp>
    <xdr:clientData/>
  </xdr:twoCellAnchor>
  <xdr:twoCellAnchor editAs="oneCell">
    <xdr:from>
      <xdr:col>14</xdr:col>
      <xdr:colOff>482896</xdr:colOff>
      <xdr:row>22</xdr:row>
      <xdr:rowOff>94097</xdr:rowOff>
    </xdr:from>
    <xdr:to>
      <xdr:col>19</xdr:col>
      <xdr:colOff>30661</xdr:colOff>
      <xdr:row>41</xdr:row>
      <xdr:rowOff>10734</xdr:rowOff>
    </xdr:to>
    <xdr:pic>
      <xdr:nvPicPr>
        <xdr:cNvPr id="22" name="Picture 3">
          <a:extLst>
            <a:ext uri="{FF2B5EF4-FFF2-40B4-BE49-F238E27FC236}">
              <a16:creationId xmlns:a16="http://schemas.microsoft.com/office/drawing/2014/main" id="{E8A14336-4DD1-1174-9E8C-715FF0289060}"/>
            </a:ext>
          </a:extLst>
        </xdr:cNvPr>
        <xdr:cNvPicPr>
          <a:picLocks noChangeAspect="1"/>
        </xdr:cNvPicPr>
      </xdr:nvPicPr>
      <xdr:blipFill>
        <a:blip xmlns:r="http://schemas.openxmlformats.org/officeDocument/2006/relationships" r:embed="rId1"/>
        <a:stretch>
          <a:fillRect/>
        </a:stretch>
      </xdr:blipFill>
      <xdr:spPr>
        <a:xfrm>
          <a:off x="10585169" y="4158097"/>
          <a:ext cx="2591955" cy="3420567"/>
        </a:xfrm>
        <a:prstGeom prst="rect">
          <a:avLst/>
        </a:prstGeom>
        <a:ln w="952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3</xdr:col>
      <xdr:colOff>574108</xdr:colOff>
      <xdr:row>43</xdr:row>
      <xdr:rowOff>169954</xdr:rowOff>
    </xdr:from>
    <xdr:to>
      <xdr:col>14</xdr:col>
      <xdr:colOff>533360</xdr:colOff>
      <xdr:row>60</xdr:row>
      <xdr:rowOff>76235</xdr:rowOff>
    </xdr:to>
    <xdr:sp macro="" textlink="">
      <xdr:nvSpPr>
        <xdr:cNvPr id="24" name="TextBox 4">
          <a:extLst>
            <a:ext uri="{FF2B5EF4-FFF2-40B4-BE49-F238E27FC236}">
              <a16:creationId xmlns:a16="http://schemas.microsoft.com/office/drawing/2014/main" id="{1C714D59-7015-48B3-B6EF-C805ADA30492}"/>
            </a:ext>
            <a:ext uri="{147F2762-F138-4A5C-976F-8EAC2B608ADB}">
              <a16:predDERef xmlns:a16="http://schemas.microsoft.com/office/drawing/2014/main" pred="{4A333804-3B21-464A-9476-E53E08BD921D}"/>
            </a:ext>
          </a:extLst>
        </xdr:cNvPr>
        <xdr:cNvSpPr txBox="1"/>
      </xdr:nvSpPr>
      <xdr:spPr>
        <a:xfrm>
          <a:off x="4179392" y="7994670"/>
          <a:ext cx="7840834" cy="2999774"/>
        </a:xfrm>
        <a:prstGeom prst="rect">
          <a:avLst/>
        </a:prstGeom>
        <a:solidFill>
          <a:schemeClr val="lt1"/>
        </a:solidFill>
        <a:ln w="9525" cmpd="sng">
          <a:solidFill>
            <a:schemeClr val="lt1">
              <a:shade val="50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en-US" sz="1200" b="1" i="0" u="sng" strike="noStrike">
              <a:solidFill>
                <a:srgbClr val="000000"/>
              </a:solidFill>
              <a:latin typeface="Calibri" panose="020F0502020204030204" pitchFamily="34" charset="0"/>
              <a:cs typeface="Calibri" panose="020F0502020204030204" pitchFamily="34" charset="0"/>
            </a:rPr>
            <a:t>Text</a:t>
          </a:r>
          <a:r>
            <a:rPr lang="en-US" sz="1200" b="1" i="0" u="sng" strike="noStrike" baseline="0">
              <a:solidFill>
                <a:srgbClr val="000000"/>
              </a:solidFill>
              <a:latin typeface="Calibri" panose="020F0502020204030204" pitchFamily="34" charset="0"/>
              <a:cs typeface="Calibri" panose="020F0502020204030204" pitchFamily="34" charset="0"/>
            </a:rPr>
            <a:t> To Column Function</a:t>
          </a:r>
          <a:r>
            <a:rPr lang="en-US" sz="1200" b="1" i="0" u="sng" strike="noStrike">
              <a:solidFill>
                <a:srgbClr val="000000"/>
              </a:solidFill>
              <a:latin typeface="Calibri" panose="020F0502020204030204" pitchFamily="34" charset="0"/>
              <a:cs typeface="Calibri" panose="020F0502020204030204" pitchFamily="34" charset="0"/>
            </a:rPr>
            <a:t>:</a:t>
          </a:r>
        </a:p>
        <a:p>
          <a:pPr marL="0" indent="0" algn="l"/>
          <a:r>
            <a:rPr lang="en-US" sz="1200" b="0" i="0" u="none" strike="noStrike">
              <a:solidFill>
                <a:srgbClr val="000000"/>
              </a:solidFill>
              <a:latin typeface="Calibri" panose="020F0502020204030204" pitchFamily="34" charset="0"/>
              <a:cs typeface="Calibri" panose="020F0502020204030204" pitchFamily="34" charset="0"/>
            </a:rPr>
            <a:t>This</a:t>
          </a:r>
          <a:r>
            <a:rPr lang="en-US" sz="1200" b="0" i="0" u="none" strike="noStrike" baseline="0">
              <a:solidFill>
                <a:srgbClr val="000000"/>
              </a:solidFill>
              <a:latin typeface="Calibri" panose="020F0502020204030204" pitchFamily="34" charset="0"/>
              <a:cs typeface="Calibri" panose="020F0502020204030204" pitchFamily="34" charset="0"/>
            </a:rPr>
            <a:t> function helps you split data/information you have been given into a more usable format.</a:t>
          </a:r>
        </a:p>
        <a:p>
          <a:pPr marL="0" indent="0" algn="l"/>
          <a:endParaRPr lang="en-US" sz="1200" b="0"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200" b="0" i="0" u="none" strike="noStrike" baseline="0">
              <a:solidFill>
                <a:srgbClr val="000000"/>
              </a:solidFill>
              <a:latin typeface="Calibri" panose="020F0502020204030204" pitchFamily="34" charset="0"/>
              <a:cs typeface="Calibri" panose="020F0502020204030204" pitchFamily="34" charset="0"/>
            </a:rPr>
            <a:t>We will be splitting this data (left) into individual columns for day and month.</a:t>
          </a:r>
        </a:p>
        <a:p>
          <a:pPr marL="0" indent="0" algn="l"/>
          <a:endParaRPr lang="en-US" sz="1200" b="0"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200" b="0" i="0" u="sng" strike="noStrike" baseline="0">
              <a:solidFill>
                <a:srgbClr val="000000"/>
              </a:solidFill>
              <a:latin typeface="Calibri" panose="020F0502020204030204" pitchFamily="34" charset="0"/>
              <a:cs typeface="Calibri" panose="020F0502020204030204" pitchFamily="34" charset="0"/>
            </a:rPr>
            <a:t>Steps:</a:t>
          </a:r>
        </a:p>
        <a:p>
          <a:pPr marL="0" indent="0" algn="l"/>
          <a:r>
            <a:rPr lang="en-US" sz="1200" b="0" i="0" u="none" strike="noStrike" baseline="0">
              <a:solidFill>
                <a:srgbClr val="000000"/>
              </a:solidFill>
              <a:latin typeface="Calibri" panose="020F0502020204030204" pitchFamily="34" charset="0"/>
              <a:cs typeface="Calibri" panose="020F0502020204030204" pitchFamily="34" charset="0"/>
            </a:rPr>
            <a:t>1. Go to the data tab at the top of the page and click 'Text to Columns'</a:t>
          </a:r>
        </a:p>
        <a:p>
          <a:pPr marL="0" indent="0" algn="l"/>
          <a:r>
            <a:rPr lang="en-US" sz="1200" b="0" i="0" u="none" strike="noStrike" baseline="0">
              <a:solidFill>
                <a:srgbClr val="000000"/>
              </a:solidFill>
              <a:latin typeface="Calibri" panose="020F0502020204030204" pitchFamily="34" charset="0"/>
              <a:cs typeface="Calibri" panose="020F0502020204030204" pitchFamily="34" charset="0"/>
            </a:rPr>
            <a:t>2. In the 'Convert text to Columns Wizard' make sure you have it selected on 'Delimited' and click next.</a:t>
          </a:r>
        </a:p>
        <a:p>
          <a:pPr marL="0" indent="0" algn="l"/>
          <a:r>
            <a:rPr lang="en-US" sz="1200" b="0" i="0" u="none" strike="noStrike" baseline="0">
              <a:solidFill>
                <a:srgbClr val="000000"/>
              </a:solidFill>
              <a:latin typeface="Calibri" panose="020F0502020204030204" pitchFamily="34" charset="0"/>
              <a:cs typeface="Calibri" panose="020F0502020204030204" pitchFamily="34" charset="0"/>
            </a:rPr>
            <a:t>3. Under 'Delimiters' click the elements you want to split the data by. For this example click Comma and Space. Note: Check in the data preview that it is correct. Once done click next.</a:t>
          </a:r>
        </a:p>
        <a:p>
          <a:pPr marL="0" indent="0" algn="l"/>
          <a:r>
            <a:rPr lang="en-US" sz="1200" b="0" i="0" u="none" strike="noStrike" baseline="0">
              <a:solidFill>
                <a:srgbClr val="000000"/>
              </a:solidFill>
              <a:latin typeface="Calibri" panose="020F0502020204030204" pitchFamily="34" charset="0"/>
              <a:cs typeface="Calibri" panose="020F0502020204030204" pitchFamily="34" charset="0"/>
            </a:rPr>
            <a:t>4. Got to 'Destination' and click the arrow. Then select the part of the table you want the first column to be (as the first column is selected in the data preview). For this example, select the Day column.</a:t>
          </a:r>
        </a:p>
        <a:p>
          <a:pPr marL="0" indent="0" algn="l"/>
          <a:r>
            <a:rPr lang="en-US" sz="1200" b="0" i="0" u="none" strike="noStrike">
              <a:solidFill>
                <a:srgbClr val="000000"/>
              </a:solidFill>
              <a:latin typeface="Calibri" panose="020F0502020204030204" pitchFamily="34" charset="0"/>
              <a:cs typeface="Calibri" panose="020F0502020204030204" pitchFamily="34" charset="0"/>
            </a:rPr>
            <a:t>5. Click</a:t>
          </a:r>
          <a:r>
            <a:rPr lang="en-US" sz="1200" b="0" i="0" u="none" strike="noStrike" baseline="0">
              <a:solidFill>
                <a:srgbClr val="000000"/>
              </a:solidFill>
              <a:latin typeface="Calibri" panose="020F0502020204030204" pitchFamily="34" charset="0"/>
              <a:cs typeface="Calibri" panose="020F0502020204030204" pitchFamily="34" charset="0"/>
            </a:rPr>
            <a:t> finish. Now admire your beautiful finished table.</a:t>
          </a:r>
        </a:p>
        <a:p>
          <a:pPr marL="0" indent="0" algn="l"/>
          <a:endParaRPr lang="en-US" sz="1200" b="0" i="0" u="none" strike="noStrike" baseline="0">
            <a:solidFill>
              <a:srgbClr val="000000"/>
            </a:solidFill>
            <a:latin typeface="Calibri" panose="020F0502020204030204" pitchFamily="34" charset="0"/>
            <a:cs typeface="Calibri" panose="020F0502020204030204" pitchFamily="34" charset="0"/>
          </a:endParaRPr>
        </a:p>
        <a:p>
          <a:pPr marL="0" indent="0" algn="l"/>
          <a:r>
            <a:rPr lang="en-US" sz="1200" b="0" i="1" u="none" strike="noStrike">
              <a:solidFill>
                <a:srgbClr val="000000"/>
              </a:solidFill>
              <a:latin typeface="Calibri" panose="020F0502020204030204" pitchFamily="34" charset="0"/>
              <a:cs typeface="Calibri" panose="020F0502020204030204" pitchFamily="34" charset="0"/>
            </a:rPr>
            <a:t>(Screen shots for each step are</a:t>
          </a:r>
          <a:r>
            <a:rPr lang="en-US" sz="1200" b="0" i="1" u="none" strike="noStrike" baseline="0">
              <a:solidFill>
                <a:srgbClr val="000000"/>
              </a:solidFill>
              <a:latin typeface="Calibri" panose="020F0502020204030204" pitchFamily="34" charset="0"/>
              <a:cs typeface="Calibri" panose="020F0502020204030204" pitchFamily="34" charset="0"/>
            </a:rPr>
            <a:t> below)</a:t>
          </a:r>
          <a:endParaRPr lang="en-US" sz="1200" b="0" i="1" u="none" strike="noStrike">
            <a:solidFill>
              <a:srgbClr val="000000"/>
            </a:solidFill>
            <a:latin typeface="Calibri" panose="020F0502020204030204" pitchFamily="34" charset="0"/>
            <a:cs typeface="Calibri" panose="020F0502020204030204" pitchFamily="34" charset="0"/>
          </a:endParaRPr>
        </a:p>
      </xdr:txBody>
    </xdr:sp>
    <xdr:clientData/>
  </xdr:twoCellAnchor>
  <xdr:twoCellAnchor editAs="oneCell">
    <xdr:from>
      <xdr:col>5</xdr:col>
      <xdr:colOff>916662</xdr:colOff>
      <xdr:row>61</xdr:row>
      <xdr:rowOff>116404</xdr:rowOff>
    </xdr:from>
    <xdr:to>
      <xdr:col>18</xdr:col>
      <xdr:colOff>18651</xdr:colOff>
      <xdr:row>65</xdr:row>
      <xdr:rowOff>86327</xdr:rowOff>
    </xdr:to>
    <xdr:pic>
      <xdr:nvPicPr>
        <xdr:cNvPr id="6" name="Picture 5">
          <a:extLst>
            <a:ext uri="{FF2B5EF4-FFF2-40B4-BE49-F238E27FC236}">
              <a16:creationId xmlns:a16="http://schemas.microsoft.com/office/drawing/2014/main" id="{2A89BBC2-4BEE-43A1-798A-B2852CE64DC6}"/>
            </a:ext>
          </a:extLst>
        </xdr:cNvPr>
        <xdr:cNvPicPr>
          <a:picLocks noChangeAspect="1"/>
        </xdr:cNvPicPr>
      </xdr:nvPicPr>
      <xdr:blipFill>
        <a:blip xmlns:r="http://schemas.openxmlformats.org/officeDocument/2006/relationships" r:embed="rId2"/>
        <a:stretch>
          <a:fillRect/>
        </a:stretch>
      </xdr:blipFill>
      <xdr:spPr>
        <a:xfrm>
          <a:off x="6307528" y="11216583"/>
          <a:ext cx="7654586" cy="697804"/>
        </a:xfrm>
        <a:prstGeom prst="rect">
          <a:avLst/>
        </a:prstGeom>
      </xdr:spPr>
    </xdr:pic>
    <xdr:clientData/>
  </xdr:twoCellAnchor>
  <xdr:twoCellAnchor editAs="oneCell">
    <xdr:from>
      <xdr:col>6</xdr:col>
      <xdr:colOff>91843</xdr:colOff>
      <xdr:row>66</xdr:row>
      <xdr:rowOff>138171</xdr:rowOff>
    </xdr:from>
    <xdr:to>
      <xdr:col>11</xdr:col>
      <xdr:colOff>273977</xdr:colOff>
      <xdr:row>80</xdr:row>
      <xdr:rowOff>81282</xdr:rowOff>
    </xdr:to>
    <xdr:pic>
      <xdr:nvPicPr>
        <xdr:cNvPr id="7" name="Picture 6">
          <a:extLst>
            <a:ext uri="{FF2B5EF4-FFF2-40B4-BE49-F238E27FC236}">
              <a16:creationId xmlns:a16="http://schemas.microsoft.com/office/drawing/2014/main" id="{1BCF7183-1D1E-DDD3-21A5-4E6417651DFA}"/>
            </a:ext>
          </a:extLst>
        </xdr:cNvPr>
        <xdr:cNvPicPr>
          <a:picLocks noChangeAspect="1"/>
        </xdr:cNvPicPr>
      </xdr:nvPicPr>
      <xdr:blipFill>
        <a:blip xmlns:r="http://schemas.openxmlformats.org/officeDocument/2006/relationships" r:embed="rId3"/>
        <a:stretch>
          <a:fillRect/>
        </a:stretch>
      </xdr:blipFill>
      <xdr:spPr>
        <a:xfrm>
          <a:off x="6415306" y="12148201"/>
          <a:ext cx="3503089" cy="2490693"/>
        </a:xfrm>
        <a:prstGeom prst="rect">
          <a:avLst/>
        </a:prstGeom>
      </xdr:spPr>
    </xdr:pic>
    <xdr:clientData/>
  </xdr:twoCellAnchor>
  <xdr:twoCellAnchor editAs="oneCell">
    <xdr:from>
      <xdr:col>12</xdr:col>
      <xdr:colOff>377256</xdr:colOff>
      <xdr:row>67</xdr:row>
      <xdr:rowOff>61657</xdr:rowOff>
    </xdr:from>
    <xdr:to>
      <xdr:col>18</xdr:col>
      <xdr:colOff>207445</xdr:colOff>
      <xdr:row>81</xdr:row>
      <xdr:rowOff>16085</xdr:rowOff>
    </xdr:to>
    <xdr:pic>
      <xdr:nvPicPr>
        <xdr:cNvPr id="8" name="Picture 7">
          <a:extLst>
            <a:ext uri="{FF2B5EF4-FFF2-40B4-BE49-F238E27FC236}">
              <a16:creationId xmlns:a16="http://schemas.microsoft.com/office/drawing/2014/main" id="{26D5445B-17D3-C89D-3343-0BA053BC2CD2}"/>
            </a:ext>
          </a:extLst>
        </xdr:cNvPr>
        <xdr:cNvPicPr>
          <a:picLocks noChangeAspect="1"/>
        </xdr:cNvPicPr>
      </xdr:nvPicPr>
      <xdr:blipFill>
        <a:blip xmlns:r="http://schemas.openxmlformats.org/officeDocument/2006/relationships" r:embed="rId4"/>
        <a:stretch>
          <a:fillRect/>
        </a:stretch>
      </xdr:blipFill>
      <xdr:spPr>
        <a:xfrm>
          <a:off x="10635823" y="12253657"/>
          <a:ext cx="3515084" cy="2502010"/>
        </a:xfrm>
        <a:prstGeom prst="rect">
          <a:avLst/>
        </a:prstGeom>
      </xdr:spPr>
    </xdr:pic>
    <xdr:clientData/>
  </xdr:twoCellAnchor>
  <xdr:oneCellAnchor>
    <xdr:from>
      <xdr:col>5</xdr:col>
      <xdr:colOff>510318</xdr:colOff>
      <xdr:row>61</xdr:row>
      <xdr:rowOff>25686</xdr:rowOff>
    </xdr:from>
    <xdr:ext cx="336587" cy="311496"/>
    <xdr:sp macro="" textlink="">
      <xdr:nvSpPr>
        <xdr:cNvPr id="10" name="Rectangle 9">
          <a:extLst>
            <a:ext uri="{FF2B5EF4-FFF2-40B4-BE49-F238E27FC236}">
              <a16:creationId xmlns:a16="http://schemas.microsoft.com/office/drawing/2014/main" id="{8D746E3F-BB79-9FD3-C99F-CBE085769781}"/>
            </a:ext>
          </a:extLst>
        </xdr:cNvPr>
        <xdr:cNvSpPr/>
      </xdr:nvSpPr>
      <xdr:spPr>
        <a:xfrm>
          <a:off x="5901184" y="11125865"/>
          <a:ext cx="336587" cy="311496"/>
        </a:xfrm>
        <a:prstGeom prst="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wrap="square" lIns="91440" tIns="45720" rIns="91440" bIns="45720">
          <a:spAutoFit/>
        </a:bodyPr>
        <a:lstStyle/>
        <a:p>
          <a:pPr algn="ctr"/>
          <a:r>
            <a:rPr lang="en-US" sz="1400" b="0" cap="none" spc="0">
              <a:ln w="0"/>
              <a:solidFill>
                <a:schemeClr val="tx1"/>
              </a:solidFill>
              <a:effectLst>
                <a:outerShdw blurRad="38100" dist="19050" dir="2700000" algn="tl" rotWithShape="0">
                  <a:schemeClr val="dk1">
                    <a:alpha val="40000"/>
                  </a:schemeClr>
                </a:outerShdw>
              </a:effectLst>
            </a:rPr>
            <a:t>1.</a:t>
          </a:r>
        </a:p>
      </xdr:txBody>
    </xdr:sp>
    <xdr:clientData/>
  </xdr:oneCellAnchor>
  <xdr:oneCellAnchor>
    <xdr:from>
      <xdr:col>5</xdr:col>
      <xdr:colOff>701426</xdr:colOff>
      <xdr:row>66</xdr:row>
      <xdr:rowOff>74631</xdr:rowOff>
    </xdr:from>
    <xdr:ext cx="336587" cy="311496"/>
    <xdr:sp macro="" textlink="">
      <xdr:nvSpPr>
        <xdr:cNvPr id="11" name="Rectangle 10">
          <a:extLst>
            <a:ext uri="{FF2B5EF4-FFF2-40B4-BE49-F238E27FC236}">
              <a16:creationId xmlns:a16="http://schemas.microsoft.com/office/drawing/2014/main" id="{2D2AE7D4-6C04-42CF-BE8B-BD2DB5BF8DB3}"/>
            </a:ext>
          </a:extLst>
        </xdr:cNvPr>
        <xdr:cNvSpPr/>
      </xdr:nvSpPr>
      <xdr:spPr>
        <a:xfrm>
          <a:off x="6092292" y="12084661"/>
          <a:ext cx="336587" cy="311496"/>
        </a:xfrm>
        <a:prstGeom prst="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wrap="square" lIns="91440" tIns="45720" rIns="91440" bIns="45720">
          <a:spAutoFit/>
        </a:bodyPr>
        <a:lstStyle/>
        <a:p>
          <a:pPr algn="ctr"/>
          <a:r>
            <a:rPr lang="en-US" sz="1400" b="0" cap="none" spc="0">
              <a:ln w="0"/>
              <a:solidFill>
                <a:schemeClr val="tx1"/>
              </a:solidFill>
              <a:effectLst>
                <a:outerShdw blurRad="38100" dist="19050" dir="2700000" algn="tl" rotWithShape="0">
                  <a:schemeClr val="dk1">
                    <a:alpha val="40000"/>
                  </a:schemeClr>
                </a:outerShdw>
              </a:effectLst>
            </a:rPr>
            <a:t>2.</a:t>
          </a:r>
        </a:p>
      </xdr:txBody>
    </xdr:sp>
    <xdr:clientData/>
  </xdr:oneCellAnchor>
  <xdr:oneCellAnchor>
    <xdr:from>
      <xdr:col>12</xdr:col>
      <xdr:colOff>144745</xdr:colOff>
      <xdr:row>66</xdr:row>
      <xdr:rowOff>147780</xdr:rowOff>
    </xdr:from>
    <xdr:ext cx="336587" cy="311496"/>
    <xdr:sp macro="" textlink="">
      <xdr:nvSpPr>
        <xdr:cNvPr id="12" name="Rectangle 11">
          <a:extLst>
            <a:ext uri="{FF2B5EF4-FFF2-40B4-BE49-F238E27FC236}">
              <a16:creationId xmlns:a16="http://schemas.microsoft.com/office/drawing/2014/main" id="{E6830C42-BDD2-49B8-9B4F-1B6CA6E36667}"/>
            </a:ext>
          </a:extLst>
        </xdr:cNvPr>
        <xdr:cNvSpPr/>
      </xdr:nvSpPr>
      <xdr:spPr>
        <a:xfrm>
          <a:off x="10403312" y="12157810"/>
          <a:ext cx="336587" cy="311496"/>
        </a:xfrm>
        <a:prstGeom prst="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wrap="square" lIns="91440" tIns="45720" rIns="91440" bIns="45720">
          <a:spAutoFit/>
        </a:bodyPr>
        <a:lstStyle/>
        <a:p>
          <a:pPr algn="ctr"/>
          <a:r>
            <a:rPr lang="en-US" sz="1400" b="0" cap="none" spc="0">
              <a:ln w="0"/>
              <a:solidFill>
                <a:schemeClr val="tx1"/>
              </a:solidFill>
              <a:effectLst>
                <a:outerShdw blurRad="38100" dist="19050" dir="2700000" algn="tl" rotWithShape="0">
                  <a:schemeClr val="dk1">
                    <a:alpha val="40000"/>
                  </a:schemeClr>
                </a:outerShdw>
              </a:effectLst>
            </a:rPr>
            <a:t>3.</a:t>
          </a:r>
        </a:p>
      </xdr:txBody>
    </xdr:sp>
    <xdr:clientData/>
  </xdr:oneCellAnchor>
  <xdr:twoCellAnchor editAs="oneCell">
    <xdr:from>
      <xdr:col>19</xdr:col>
      <xdr:colOff>141192</xdr:colOff>
      <xdr:row>66</xdr:row>
      <xdr:rowOff>163326</xdr:rowOff>
    </xdr:from>
    <xdr:to>
      <xdr:col>25</xdr:col>
      <xdr:colOff>116203</xdr:colOff>
      <xdr:row>81</xdr:row>
      <xdr:rowOff>48906</xdr:rowOff>
    </xdr:to>
    <xdr:pic>
      <xdr:nvPicPr>
        <xdr:cNvPr id="13" name="Picture 12">
          <a:extLst>
            <a:ext uri="{FF2B5EF4-FFF2-40B4-BE49-F238E27FC236}">
              <a16:creationId xmlns:a16="http://schemas.microsoft.com/office/drawing/2014/main" id="{DE49FA4C-F533-F6E6-3892-EB90F68E1C5F}"/>
            </a:ext>
          </a:extLst>
        </xdr:cNvPr>
        <xdr:cNvPicPr>
          <a:picLocks noChangeAspect="1"/>
        </xdr:cNvPicPr>
      </xdr:nvPicPr>
      <xdr:blipFill>
        <a:blip xmlns:r="http://schemas.openxmlformats.org/officeDocument/2006/relationships" r:embed="rId5"/>
        <a:stretch>
          <a:fillRect/>
        </a:stretch>
      </xdr:blipFill>
      <xdr:spPr>
        <a:xfrm>
          <a:off x="14698804" y="12173356"/>
          <a:ext cx="3659907" cy="2615132"/>
        </a:xfrm>
        <a:prstGeom prst="rect">
          <a:avLst/>
        </a:prstGeom>
      </xdr:spPr>
    </xdr:pic>
    <xdr:clientData/>
  </xdr:twoCellAnchor>
  <xdr:oneCellAnchor>
    <xdr:from>
      <xdr:col>18</xdr:col>
      <xdr:colOff>452412</xdr:colOff>
      <xdr:row>65</xdr:row>
      <xdr:rowOff>174538</xdr:rowOff>
    </xdr:from>
    <xdr:ext cx="449462" cy="311496"/>
    <xdr:sp macro="" textlink="">
      <xdr:nvSpPr>
        <xdr:cNvPr id="15" name="Rectangle 14">
          <a:extLst>
            <a:ext uri="{FF2B5EF4-FFF2-40B4-BE49-F238E27FC236}">
              <a16:creationId xmlns:a16="http://schemas.microsoft.com/office/drawing/2014/main" id="{28974401-3829-4D73-87B3-E097E249EA93}"/>
            </a:ext>
          </a:extLst>
        </xdr:cNvPr>
        <xdr:cNvSpPr/>
      </xdr:nvSpPr>
      <xdr:spPr>
        <a:xfrm>
          <a:off x="14395875" y="12002598"/>
          <a:ext cx="449462" cy="311496"/>
        </a:xfrm>
        <a:prstGeom prst="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wrap="square" lIns="91440" tIns="45720" rIns="91440" bIns="45720">
          <a:spAutoFit/>
        </a:bodyPr>
        <a:lstStyle/>
        <a:p>
          <a:pPr algn="ctr"/>
          <a:r>
            <a:rPr lang="en-US" sz="1400" b="0" cap="none" spc="0">
              <a:ln w="0"/>
              <a:solidFill>
                <a:schemeClr val="tx1"/>
              </a:solidFill>
              <a:effectLst>
                <a:outerShdw blurRad="38100" dist="19050" dir="2700000" algn="tl" rotWithShape="0">
                  <a:schemeClr val="dk1">
                    <a:alpha val="40000"/>
                  </a:schemeClr>
                </a:outerShdw>
              </a:effectLst>
            </a:rPr>
            <a:t>4.a</a:t>
          </a:r>
        </a:p>
      </xdr:txBody>
    </xdr:sp>
    <xdr:clientData/>
  </xdr:oneCellAnchor>
  <xdr:twoCellAnchor editAs="oneCell">
    <xdr:from>
      <xdr:col>6</xdr:col>
      <xdr:colOff>45625</xdr:colOff>
      <xdr:row>81</xdr:row>
      <xdr:rowOff>123165</xdr:rowOff>
    </xdr:from>
    <xdr:to>
      <xdr:col>11</xdr:col>
      <xdr:colOff>271779</xdr:colOff>
      <xdr:row>95</xdr:row>
      <xdr:rowOff>111924</xdr:rowOff>
    </xdr:to>
    <xdr:pic>
      <xdr:nvPicPr>
        <xdr:cNvPr id="19" name="Picture 18">
          <a:extLst>
            <a:ext uri="{FF2B5EF4-FFF2-40B4-BE49-F238E27FC236}">
              <a16:creationId xmlns:a16="http://schemas.microsoft.com/office/drawing/2014/main" id="{25C2D29F-6FDF-E251-A534-F7FEF6F147F3}"/>
            </a:ext>
          </a:extLst>
        </xdr:cNvPr>
        <xdr:cNvPicPr>
          <a:picLocks noChangeAspect="1"/>
        </xdr:cNvPicPr>
      </xdr:nvPicPr>
      <xdr:blipFill>
        <a:blip xmlns:r="http://schemas.openxmlformats.org/officeDocument/2006/relationships" r:embed="rId6"/>
        <a:stretch>
          <a:fillRect/>
        </a:stretch>
      </xdr:blipFill>
      <xdr:spPr>
        <a:xfrm>
          <a:off x="6369088" y="14862747"/>
          <a:ext cx="3547109" cy="2536341"/>
        </a:xfrm>
        <a:prstGeom prst="rect">
          <a:avLst/>
        </a:prstGeom>
      </xdr:spPr>
    </xdr:pic>
    <xdr:clientData/>
  </xdr:twoCellAnchor>
  <xdr:oneCellAnchor>
    <xdr:from>
      <xdr:col>5</xdr:col>
      <xdr:colOff>612281</xdr:colOff>
      <xdr:row>81</xdr:row>
      <xdr:rowOff>82660</xdr:rowOff>
    </xdr:from>
    <xdr:ext cx="336587" cy="311496"/>
    <xdr:sp macro="" textlink="">
      <xdr:nvSpPr>
        <xdr:cNvPr id="16" name="Rectangle 15">
          <a:extLst>
            <a:ext uri="{FF2B5EF4-FFF2-40B4-BE49-F238E27FC236}">
              <a16:creationId xmlns:a16="http://schemas.microsoft.com/office/drawing/2014/main" id="{1EDBF4DF-0EF3-4321-B9F5-804ECAFF1BEA}"/>
            </a:ext>
          </a:extLst>
        </xdr:cNvPr>
        <xdr:cNvSpPr/>
      </xdr:nvSpPr>
      <xdr:spPr>
        <a:xfrm>
          <a:off x="6003147" y="14822242"/>
          <a:ext cx="336587" cy="311496"/>
        </a:xfrm>
        <a:prstGeom prst="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wrap="square" lIns="91440" tIns="45720" rIns="91440" bIns="45720">
          <a:spAutoFit/>
        </a:bodyPr>
        <a:lstStyle/>
        <a:p>
          <a:pPr algn="ctr"/>
          <a:r>
            <a:rPr lang="en-US" sz="1400" b="0" cap="none" spc="0">
              <a:ln w="0"/>
              <a:solidFill>
                <a:schemeClr val="tx1"/>
              </a:solidFill>
              <a:effectLst>
                <a:outerShdw blurRad="38100" dist="19050" dir="2700000" algn="tl" rotWithShape="0">
                  <a:schemeClr val="dk1">
                    <a:alpha val="40000"/>
                  </a:schemeClr>
                </a:outerShdw>
              </a:effectLst>
            </a:rPr>
            <a:t>5.</a:t>
          </a:r>
        </a:p>
      </xdr:txBody>
    </xdr:sp>
    <xdr:clientData/>
  </xdr:oneCellAnchor>
  <xdr:twoCellAnchor editAs="oneCell">
    <xdr:from>
      <xdr:col>19</xdr:col>
      <xdr:colOff>30611</xdr:colOff>
      <xdr:row>82</xdr:row>
      <xdr:rowOff>29602</xdr:rowOff>
    </xdr:from>
    <xdr:to>
      <xdr:col>29</xdr:col>
      <xdr:colOff>103881</xdr:colOff>
      <xdr:row>95</xdr:row>
      <xdr:rowOff>103445</xdr:rowOff>
    </xdr:to>
    <xdr:pic>
      <xdr:nvPicPr>
        <xdr:cNvPr id="18" name="Picture 17">
          <a:extLst>
            <a:ext uri="{FF2B5EF4-FFF2-40B4-BE49-F238E27FC236}">
              <a16:creationId xmlns:a16="http://schemas.microsoft.com/office/drawing/2014/main" id="{8DDBA3D6-4868-0CC9-1849-C910A896E778}"/>
            </a:ext>
          </a:extLst>
        </xdr:cNvPr>
        <xdr:cNvPicPr>
          <a:picLocks noChangeAspect="1"/>
        </xdr:cNvPicPr>
      </xdr:nvPicPr>
      <xdr:blipFill>
        <a:blip xmlns:r="http://schemas.openxmlformats.org/officeDocument/2006/relationships" r:embed="rId7"/>
        <a:stretch>
          <a:fillRect/>
        </a:stretch>
      </xdr:blipFill>
      <xdr:spPr>
        <a:xfrm>
          <a:off x="14588223" y="14951154"/>
          <a:ext cx="6214763" cy="2439455"/>
        </a:xfrm>
        <a:prstGeom prst="rect">
          <a:avLst/>
        </a:prstGeom>
      </xdr:spPr>
    </xdr:pic>
    <xdr:clientData/>
  </xdr:twoCellAnchor>
  <xdr:oneCellAnchor>
    <xdr:from>
      <xdr:col>18</xdr:col>
      <xdr:colOff>269004</xdr:colOff>
      <xdr:row>81</xdr:row>
      <xdr:rowOff>135537</xdr:rowOff>
    </xdr:from>
    <xdr:ext cx="426486" cy="311496"/>
    <xdr:sp macro="" textlink="">
      <xdr:nvSpPr>
        <xdr:cNvPr id="17" name="Rectangle 16">
          <a:extLst>
            <a:ext uri="{FF2B5EF4-FFF2-40B4-BE49-F238E27FC236}">
              <a16:creationId xmlns:a16="http://schemas.microsoft.com/office/drawing/2014/main" id="{881ED203-FB61-4B08-8765-66DD3FE7717F}"/>
            </a:ext>
          </a:extLst>
        </xdr:cNvPr>
        <xdr:cNvSpPr/>
      </xdr:nvSpPr>
      <xdr:spPr>
        <a:xfrm>
          <a:off x="14212467" y="14875119"/>
          <a:ext cx="426486" cy="311496"/>
        </a:xfrm>
        <a:prstGeom prst="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wrap="square" lIns="91440" tIns="45720" rIns="91440" bIns="45720">
          <a:spAutoFit/>
        </a:bodyPr>
        <a:lstStyle/>
        <a:p>
          <a:pPr algn="ctr"/>
          <a:r>
            <a:rPr lang="en-US" sz="1400" b="0" cap="none" spc="0">
              <a:ln w="0"/>
              <a:solidFill>
                <a:schemeClr val="tx1"/>
              </a:solidFill>
              <a:effectLst>
                <a:outerShdw blurRad="38100" dist="19050" dir="2700000" algn="tl" rotWithShape="0">
                  <a:schemeClr val="dk1">
                    <a:alpha val="40000"/>
                  </a:schemeClr>
                </a:outerShdw>
              </a:effectLst>
            </a:rPr>
            <a:t>4.b</a:t>
          </a: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1042710</xdr:colOff>
      <xdr:row>36</xdr:row>
      <xdr:rowOff>75385</xdr:rowOff>
    </xdr:from>
    <xdr:to>
      <xdr:col>5</xdr:col>
      <xdr:colOff>450153</xdr:colOff>
      <xdr:row>47</xdr:row>
      <xdr:rowOff>79048</xdr:rowOff>
    </xdr:to>
    <xdr:pic>
      <xdr:nvPicPr>
        <xdr:cNvPr id="3" name="Picture 2">
          <a:extLst>
            <a:ext uri="{FF2B5EF4-FFF2-40B4-BE49-F238E27FC236}">
              <a16:creationId xmlns:a16="http://schemas.microsoft.com/office/drawing/2014/main" id="{175F5AE1-28A4-3BEA-EBE6-FFAE0E6D6603}"/>
            </a:ext>
          </a:extLst>
        </xdr:cNvPr>
        <xdr:cNvPicPr>
          <a:picLocks noChangeAspect="1"/>
        </xdr:cNvPicPr>
      </xdr:nvPicPr>
      <xdr:blipFill>
        <a:blip xmlns:r="http://schemas.openxmlformats.org/officeDocument/2006/relationships" r:embed="rId1"/>
        <a:stretch>
          <a:fillRect/>
        </a:stretch>
      </xdr:blipFill>
      <xdr:spPr>
        <a:xfrm>
          <a:off x="1042710" y="6780985"/>
          <a:ext cx="5237166" cy="2055136"/>
        </a:xfrm>
        <a:prstGeom prst="rect">
          <a:avLst/>
        </a:prstGeom>
      </xdr:spPr>
    </xdr:pic>
    <xdr:clientData/>
  </xdr:twoCellAnchor>
  <xdr:twoCellAnchor editAs="oneCell">
    <xdr:from>
      <xdr:col>1</xdr:col>
      <xdr:colOff>23115</xdr:colOff>
      <xdr:row>47</xdr:row>
      <xdr:rowOff>91173</xdr:rowOff>
    </xdr:from>
    <xdr:to>
      <xdr:col>8</xdr:col>
      <xdr:colOff>348877</xdr:colOff>
      <xdr:row>59</xdr:row>
      <xdr:rowOff>104819</xdr:rowOff>
    </xdr:to>
    <xdr:pic>
      <xdr:nvPicPr>
        <xdr:cNvPr id="4" name="Picture 3">
          <a:extLst>
            <a:ext uri="{FF2B5EF4-FFF2-40B4-BE49-F238E27FC236}">
              <a16:creationId xmlns:a16="http://schemas.microsoft.com/office/drawing/2014/main" id="{DD4EF55F-357A-3F30-E32D-CD3AA9AD4C80}"/>
            </a:ext>
          </a:extLst>
        </xdr:cNvPr>
        <xdr:cNvPicPr>
          <a:picLocks noChangeAspect="1"/>
        </xdr:cNvPicPr>
      </xdr:nvPicPr>
      <xdr:blipFill>
        <a:blip xmlns:r="http://schemas.openxmlformats.org/officeDocument/2006/relationships" r:embed="rId2"/>
        <a:stretch>
          <a:fillRect/>
        </a:stretch>
      </xdr:blipFill>
      <xdr:spPr>
        <a:xfrm>
          <a:off x="1088504" y="8713062"/>
          <a:ext cx="6248064" cy="22073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B99C8-D9A2-4667-8219-563BEC205F24}">
  <dimension ref="A1:A19"/>
  <sheetViews>
    <sheetView zoomScale="84" workbookViewId="0">
      <selection activeCell="E15" sqref="E15"/>
    </sheetView>
  </sheetViews>
  <sheetFormatPr defaultRowHeight="14.5" x14ac:dyDescent="0.35"/>
  <cols>
    <col min="1" max="1" width="58.1796875" customWidth="1"/>
  </cols>
  <sheetData>
    <row r="1" spans="1:1" ht="33.5" x14ac:dyDescent="0.75">
      <c r="A1" s="19" t="s">
        <v>0</v>
      </c>
    </row>
    <row r="12" spans="1:1" x14ac:dyDescent="0.35">
      <c r="A12" s="20" t="s">
        <v>1</v>
      </c>
    </row>
    <row r="13" spans="1:1" x14ac:dyDescent="0.35">
      <c r="A13" s="21" t="s">
        <v>2</v>
      </c>
    </row>
    <row r="14" spans="1:1" x14ac:dyDescent="0.35">
      <c r="A14" s="21" t="s">
        <v>3</v>
      </c>
    </row>
    <row r="15" spans="1:1" x14ac:dyDescent="0.35">
      <c r="A15" s="21" t="s">
        <v>4</v>
      </c>
    </row>
    <row r="16" spans="1:1" x14ac:dyDescent="0.35">
      <c r="A16" s="21" t="s">
        <v>5</v>
      </c>
    </row>
    <row r="17" spans="1:1" x14ac:dyDescent="0.35">
      <c r="A17" s="21" t="s">
        <v>6</v>
      </c>
    </row>
    <row r="18" spans="1:1" x14ac:dyDescent="0.35">
      <c r="A18" s="21" t="s">
        <v>7</v>
      </c>
    </row>
    <row r="19" spans="1:1" x14ac:dyDescent="0.35">
      <c r="A19" s="21" t="s">
        <v>8</v>
      </c>
    </row>
  </sheetData>
  <hyperlinks>
    <hyperlink ref="A13" location="'1. Data analysis'!A1" display="1. Data analysis" xr:uid="{E2530969-3277-4E2C-BB97-5CF783200E3A}"/>
    <hyperlink ref="A14" location="'2. Data formatting and sorting'!A1" display="2. Data formatting and sorting" xr:uid="{20760ECF-2B8C-4B72-9B83-074E530F765C}"/>
    <hyperlink ref="A15" location="'3. Data visualisation'!A1" display="3. Data visualisation" xr:uid="{FB2649D6-17CB-46F1-81B3-5C9EC2512D06}"/>
    <hyperlink ref="A16" location="'4. Answers for data vis.'!A1" display="4. Answers for data visualisation" xr:uid="{967D2FBF-A419-47A2-97DD-6E5C4B97B4B6}"/>
    <hyperlink ref="A17" location="'5. Cool Functions and Tricks'!A1" display="5. Cool functions and tricks " xr:uid="{FD0016CD-E6AB-40BF-ADB4-C860F5CCABC3}"/>
    <hyperlink ref="A18" location="'6. Answers for Cool Functions'!A1" display="6. Answers for cool functions and tricks" xr:uid="{B78E698F-62B4-428B-ADBA-571408EFC6C2}"/>
    <hyperlink ref="A19" location="'7. Quiz'!A1" display="7. Quiz" xr:uid="{88155991-805D-4864-8D2D-F2A5BE820F54}"/>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B4EB6-F55D-4CFA-9482-F7740F99F5F2}">
  <dimension ref="A1:N51"/>
  <sheetViews>
    <sheetView topLeftCell="D1" zoomScale="63" zoomScaleNormal="85" workbookViewId="0">
      <selection activeCell="M12" sqref="M12"/>
    </sheetView>
  </sheetViews>
  <sheetFormatPr defaultRowHeight="14.5" x14ac:dyDescent="0.35"/>
  <cols>
    <col min="2" max="6" width="12" bestFit="1" customWidth="1"/>
    <col min="7" max="7" width="11" bestFit="1" customWidth="1"/>
    <col min="8" max="8" width="9.1796875" bestFit="1" customWidth="1"/>
    <col min="9" max="11" width="12" bestFit="1" customWidth="1"/>
    <col min="12" max="12" width="15.453125" customWidth="1"/>
    <col min="13" max="13" width="12" customWidth="1"/>
    <col min="14" max="14" width="10.26953125" customWidth="1"/>
  </cols>
  <sheetData>
    <row r="1" spans="1:14" x14ac:dyDescent="0.35">
      <c r="A1" s="1" t="s">
        <v>9</v>
      </c>
      <c r="B1" s="2" t="s">
        <v>10</v>
      </c>
      <c r="C1" s="2" t="s">
        <v>11</v>
      </c>
      <c r="D1" s="2" t="s">
        <v>12</v>
      </c>
      <c r="E1" s="2" t="s">
        <v>13</v>
      </c>
      <c r="F1" s="2" t="s">
        <v>14</v>
      </c>
      <c r="G1" s="3" t="s">
        <v>15</v>
      </c>
      <c r="H1" s="3" t="s">
        <v>16</v>
      </c>
      <c r="I1" s="3" t="s">
        <v>17</v>
      </c>
      <c r="J1" s="3" t="s">
        <v>18</v>
      </c>
      <c r="K1" s="3" t="s">
        <v>19</v>
      </c>
      <c r="L1" s="18" t="s">
        <v>20</v>
      </c>
      <c r="M1" s="3" t="s">
        <v>21</v>
      </c>
      <c r="N1" s="34"/>
    </row>
    <row r="2" spans="1:14" x14ac:dyDescent="0.35">
      <c r="A2" s="1" t="s">
        <v>22</v>
      </c>
      <c r="B2" s="1">
        <v>2.5360700770000002</v>
      </c>
      <c r="C2" s="1">
        <v>0.92389599</v>
      </c>
      <c r="D2" s="1">
        <v>0.91075702700000005</v>
      </c>
      <c r="E2" s="1">
        <v>1.7808062680000001</v>
      </c>
      <c r="F2" s="1">
        <v>0.39393449400000002</v>
      </c>
      <c r="G2" s="1">
        <v>0.47659925600000003</v>
      </c>
      <c r="H2" s="1">
        <v>1.3278681640000001</v>
      </c>
      <c r="I2" s="1">
        <v>0.60220645900000003</v>
      </c>
      <c r="J2" s="1">
        <v>0</v>
      </c>
      <c r="K2" s="1">
        <v>0.36141921999999999</v>
      </c>
    </row>
    <row r="3" spans="1:14" x14ac:dyDescent="0.35">
      <c r="A3" s="1" t="s">
        <v>23</v>
      </c>
      <c r="B3" s="1">
        <v>0.49324165199999997</v>
      </c>
      <c r="C3" s="1">
        <v>0.32663803600000002</v>
      </c>
      <c r="D3" s="1">
        <v>0.322095568</v>
      </c>
      <c r="E3" s="1">
        <v>0.25186698299999999</v>
      </c>
      <c r="F3" s="1">
        <v>0.41774355099999999</v>
      </c>
      <c r="G3" s="1">
        <v>0.25279414099999997</v>
      </c>
      <c r="H3" s="1">
        <v>0.31296159299999998</v>
      </c>
      <c r="I3" s="1">
        <v>0.26612158000000002</v>
      </c>
      <c r="J3" s="1">
        <v>0.27472590299999999</v>
      </c>
      <c r="K3" s="1">
        <v>0.25560163400000002</v>
      </c>
    </row>
    <row r="4" spans="1:14" x14ac:dyDescent="0.35">
      <c r="A4" s="1" t="s">
        <v>24</v>
      </c>
      <c r="B4" s="1">
        <v>6.441367745</v>
      </c>
      <c r="C4" s="1">
        <v>5.2304819050000004</v>
      </c>
      <c r="D4" s="1">
        <v>8.6097330880000005</v>
      </c>
      <c r="E4" s="1">
        <v>6.579620115</v>
      </c>
      <c r="F4" s="1">
        <v>4.9667084419999998</v>
      </c>
      <c r="G4" s="1">
        <v>4.4629536659999998</v>
      </c>
      <c r="H4" s="1">
        <v>5.1660898409999998</v>
      </c>
      <c r="I4" s="1">
        <v>6.4103972489999999</v>
      </c>
      <c r="J4" s="1">
        <v>4.1608826749999999</v>
      </c>
      <c r="K4" s="1">
        <v>0.741925265</v>
      </c>
    </row>
    <row r="5" spans="1:14" x14ac:dyDescent="0.35">
      <c r="A5" s="1" t="s">
        <v>25</v>
      </c>
      <c r="B5" s="1">
        <v>2.9128069139999999</v>
      </c>
      <c r="C5" s="1">
        <v>3.6528093089999998</v>
      </c>
      <c r="D5" s="1">
        <v>2.9017229859999998</v>
      </c>
      <c r="E5" s="1">
        <v>2.881100832</v>
      </c>
      <c r="F5" s="1">
        <v>3.7636527119999998</v>
      </c>
      <c r="G5" s="1">
        <v>3.5356805210000002</v>
      </c>
      <c r="H5" s="1">
        <v>4.3224623769999999</v>
      </c>
      <c r="I5" s="1">
        <v>4.3789515520000002</v>
      </c>
      <c r="J5" s="1">
        <v>4.7672686740000003</v>
      </c>
      <c r="K5" s="1">
        <v>4.1913953150000003</v>
      </c>
    </row>
    <row r="6" spans="1:14" x14ac:dyDescent="0.35">
      <c r="A6" s="1" t="s">
        <v>26</v>
      </c>
      <c r="B6" s="1">
        <v>7.4436927E-2</v>
      </c>
      <c r="C6" s="1">
        <v>0</v>
      </c>
      <c r="D6" s="1">
        <v>6.6788617999999994E-2</v>
      </c>
      <c r="E6" s="1">
        <v>0.20892450300000001</v>
      </c>
      <c r="F6" s="1">
        <v>0.23104509300000001</v>
      </c>
      <c r="G6" s="1">
        <v>0.13984050000000001</v>
      </c>
      <c r="H6" s="1">
        <v>0</v>
      </c>
      <c r="I6" s="1">
        <v>0</v>
      </c>
      <c r="J6" s="1">
        <v>0</v>
      </c>
      <c r="K6" s="1">
        <v>0</v>
      </c>
    </row>
    <row r="7" spans="1:14" x14ac:dyDescent="0.35">
      <c r="A7" s="1" t="s">
        <v>27</v>
      </c>
      <c r="B7" s="1">
        <v>0.61478537799999999</v>
      </c>
      <c r="C7" s="1">
        <v>0.37319068900000002</v>
      </c>
      <c r="D7" s="1">
        <v>0.206990959</v>
      </c>
      <c r="E7" s="1">
        <v>0.64739813800000001</v>
      </c>
      <c r="F7" s="1">
        <v>0.23859691999999999</v>
      </c>
      <c r="G7" s="1">
        <v>0.21657991600000001</v>
      </c>
      <c r="H7" s="1">
        <v>0.13417494299999999</v>
      </c>
      <c r="I7" s="1">
        <v>9.1235342999999997E-2</v>
      </c>
      <c r="J7" s="1">
        <v>0.37665600799999999</v>
      </c>
      <c r="K7" s="1">
        <v>0.14600770399999999</v>
      </c>
    </row>
    <row r="8" spans="1:14" x14ac:dyDescent="0.35">
      <c r="A8" s="1" t="s">
        <v>28</v>
      </c>
      <c r="B8" s="1">
        <v>4.3802516069999999</v>
      </c>
      <c r="C8" s="1">
        <v>2.0721060769999999</v>
      </c>
      <c r="D8" s="1">
        <v>4.4028882620000003</v>
      </c>
      <c r="E8" s="1">
        <v>4.8248599060000004</v>
      </c>
      <c r="F8" s="1">
        <v>2.8619844840000002</v>
      </c>
      <c r="G8" s="1">
        <v>1.0154807210000001</v>
      </c>
      <c r="H8" s="1">
        <v>1.2309640399999999</v>
      </c>
      <c r="I8" s="1">
        <v>2.2419576760000002</v>
      </c>
      <c r="J8" s="1">
        <v>0.12545568900000001</v>
      </c>
      <c r="K8" s="1">
        <v>0.10808967</v>
      </c>
    </row>
    <row r="9" spans="1:14" x14ac:dyDescent="0.35">
      <c r="A9" s="1" t="s">
        <v>29</v>
      </c>
      <c r="B9" s="1">
        <v>0</v>
      </c>
      <c r="C9" s="1">
        <v>1.0956893249999999</v>
      </c>
      <c r="D9" s="1">
        <v>0.32414495999999998</v>
      </c>
      <c r="E9" s="1">
        <v>1.0137384810000001</v>
      </c>
      <c r="F9" s="1">
        <v>0</v>
      </c>
      <c r="G9" s="1">
        <v>0.169491536</v>
      </c>
      <c r="H9" s="1">
        <v>0</v>
      </c>
      <c r="I9" s="1">
        <v>0.214270556</v>
      </c>
      <c r="J9" s="1">
        <v>0</v>
      </c>
      <c r="K9" s="1">
        <v>0</v>
      </c>
    </row>
    <row r="10" spans="1:14" x14ac:dyDescent="0.35">
      <c r="A10" s="1" t="s">
        <v>30</v>
      </c>
      <c r="B10" s="1">
        <v>2.4276873769999998</v>
      </c>
      <c r="C10" s="1">
        <v>2.5791215749999998</v>
      </c>
      <c r="D10" s="1">
        <v>3.0880226500000001</v>
      </c>
      <c r="E10" s="1">
        <v>1.8465819139999999</v>
      </c>
      <c r="F10" s="1">
        <v>0.942351732</v>
      </c>
      <c r="G10" s="1">
        <v>2.5659111550000002</v>
      </c>
      <c r="H10" s="1">
        <v>1.059206466</v>
      </c>
      <c r="I10" s="1">
        <v>0.60032077299999997</v>
      </c>
      <c r="J10" s="1">
        <v>0.49578442</v>
      </c>
      <c r="K10" s="1">
        <v>0.62465826400000002</v>
      </c>
    </row>
    <row r="11" spans="1:14" x14ac:dyDescent="0.35">
      <c r="A11" s="1" t="s">
        <v>31</v>
      </c>
      <c r="B11" s="1">
        <v>7.3810225259999998</v>
      </c>
      <c r="C11" s="1">
        <v>8.8704061040000006</v>
      </c>
      <c r="D11" s="1">
        <v>8.2503314450000005</v>
      </c>
      <c r="E11" s="1">
        <v>4.6535423619999996</v>
      </c>
      <c r="F11" s="1">
        <v>7.4848465109999998</v>
      </c>
      <c r="G11" s="1">
        <v>4.4580432820000002</v>
      </c>
      <c r="H11" s="1">
        <v>3.9430209120000002</v>
      </c>
      <c r="I11" s="1">
        <v>3.486920526</v>
      </c>
      <c r="J11" s="1">
        <v>3.8758505099999998</v>
      </c>
      <c r="K11" s="1">
        <v>7.6206210700000003</v>
      </c>
    </row>
    <row r="12" spans="1:14" x14ac:dyDescent="0.35">
      <c r="A12" s="1" t="s">
        <v>32</v>
      </c>
      <c r="B12" s="1">
        <v>0.17483331699999999</v>
      </c>
      <c r="C12" s="1">
        <v>0</v>
      </c>
      <c r="D12" s="1">
        <v>6.2796571999999995E-2</v>
      </c>
      <c r="E12" s="1">
        <v>0</v>
      </c>
      <c r="F12" s="1">
        <v>0</v>
      </c>
      <c r="G12" s="1">
        <v>0.55844034300000001</v>
      </c>
      <c r="H12" s="1">
        <v>0</v>
      </c>
      <c r="I12" s="1">
        <v>0</v>
      </c>
      <c r="J12" s="1">
        <v>0.38554429000000001</v>
      </c>
      <c r="K12" s="1">
        <v>1.146015373</v>
      </c>
    </row>
    <row r="13" spans="1:14" x14ac:dyDescent="0.35">
      <c r="A13" s="1" t="s">
        <v>33</v>
      </c>
      <c r="B13" s="1">
        <v>3.9033351299999999</v>
      </c>
      <c r="C13" s="1">
        <v>0.67700618599999995</v>
      </c>
      <c r="D13" s="1">
        <v>2.5035361310000002</v>
      </c>
      <c r="E13" s="1">
        <v>1.566095987</v>
      </c>
      <c r="F13" s="1">
        <v>2.597507979</v>
      </c>
      <c r="G13" s="1">
        <v>2.6195000629999998</v>
      </c>
      <c r="H13" s="1">
        <v>0.48681421600000002</v>
      </c>
      <c r="I13" s="1">
        <v>0.33102053799999998</v>
      </c>
      <c r="J13" s="1">
        <v>0</v>
      </c>
      <c r="K13" s="1">
        <v>0</v>
      </c>
    </row>
    <row r="14" spans="1:14" x14ac:dyDescent="0.35">
      <c r="A14" s="1" t="s">
        <v>34</v>
      </c>
      <c r="B14" s="1">
        <v>3.0299763390000001</v>
      </c>
      <c r="C14" s="1">
        <v>2.239318076</v>
      </c>
      <c r="D14" s="1">
        <v>3.706283167</v>
      </c>
      <c r="E14" s="1">
        <v>4.3780921060000004</v>
      </c>
      <c r="F14" s="1">
        <v>3.0683813080000002</v>
      </c>
      <c r="G14" s="1">
        <v>1.4440069520000001</v>
      </c>
      <c r="H14" s="1">
        <v>2.3756058499999999</v>
      </c>
      <c r="I14" s="1">
        <v>4.587247928</v>
      </c>
      <c r="J14" s="1">
        <v>0.43040915899999999</v>
      </c>
      <c r="K14" s="1">
        <v>0.62579148600000001</v>
      </c>
    </row>
    <row r="15" spans="1:14" x14ac:dyDescent="0.35">
      <c r="A15" s="1" t="s">
        <v>35</v>
      </c>
      <c r="B15" s="1">
        <v>0.61787683500000001</v>
      </c>
      <c r="C15" s="1">
        <v>0.60007366500000003</v>
      </c>
      <c r="D15" s="1">
        <v>1.1095216939999999</v>
      </c>
      <c r="E15" s="1">
        <v>1.214558657</v>
      </c>
      <c r="F15" s="1">
        <v>0.76751530700000004</v>
      </c>
      <c r="G15" s="1">
        <v>0.46441347900000002</v>
      </c>
      <c r="H15" s="1">
        <v>0</v>
      </c>
      <c r="I15" s="1">
        <v>0.14670228399999999</v>
      </c>
      <c r="J15" s="1">
        <v>0</v>
      </c>
      <c r="K15" s="1">
        <v>0.64567221900000005</v>
      </c>
    </row>
    <row r="16" spans="1:14" x14ac:dyDescent="0.35">
      <c r="A16" s="1" t="s">
        <v>36</v>
      </c>
      <c r="B16" s="1">
        <v>5.1979187839999996</v>
      </c>
      <c r="C16" s="1">
        <v>1.417931206</v>
      </c>
      <c r="D16" s="1">
        <v>10.22864955</v>
      </c>
      <c r="E16" s="1">
        <v>7.459877069</v>
      </c>
      <c r="F16" s="1">
        <v>1.137799121</v>
      </c>
      <c r="G16" s="1">
        <v>2.0653072830000001</v>
      </c>
      <c r="H16" s="1">
        <v>0.79919086699999997</v>
      </c>
      <c r="I16" s="1">
        <v>4.5122422709999999</v>
      </c>
      <c r="J16" s="1">
        <v>0.112219077</v>
      </c>
      <c r="K16" s="1">
        <v>0.17403866800000001</v>
      </c>
    </row>
    <row r="17" spans="1:11" x14ac:dyDescent="0.35">
      <c r="A17" s="1" t="s">
        <v>37</v>
      </c>
      <c r="B17" s="1">
        <v>0.59252049699999998</v>
      </c>
      <c r="C17" s="1">
        <v>0.56091616600000005</v>
      </c>
      <c r="D17" s="1">
        <v>0.86566437600000001</v>
      </c>
      <c r="E17" s="1">
        <v>0.592294184</v>
      </c>
      <c r="F17" s="1">
        <v>0.93565769399999998</v>
      </c>
      <c r="G17" s="1">
        <v>0.58499900299999996</v>
      </c>
      <c r="H17" s="1">
        <v>0.77111494999999997</v>
      </c>
      <c r="I17" s="1">
        <v>0.5126288</v>
      </c>
      <c r="J17" s="1">
        <v>0.41837529400000001</v>
      </c>
      <c r="K17" s="1">
        <v>0.32917181299999998</v>
      </c>
    </row>
    <row r="18" spans="1:11" x14ac:dyDescent="0.35">
      <c r="A18" s="1" t="s">
        <v>38</v>
      </c>
      <c r="B18" s="1">
        <v>0.30985621000000002</v>
      </c>
      <c r="C18" s="1">
        <v>0</v>
      </c>
      <c r="D18" s="1">
        <v>6.9562720999999994E-2</v>
      </c>
      <c r="E18" s="1">
        <v>0.10874120399999999</v>
      </c>
      <c r="F18" s="1">
        <v>0</v>
      </c>
      <c r="G18" s="1">
        <v>0</v>
      </c>
      <c r="H18" s="1">
        <v>0</v>
      </c>
      <c r="I18" s="1">
        <v>0</v>
      </c>
      <c r="J18" s="1">
        <v>0</v>
      </c>
      <c r="K18" s="1">
        <v>0</v>
      </c>
    </row>
    <row r="19" spans="1:11" x14ac:dyDescent="0.35">
      <c r="A19" s="1" t="s">
        <v>39</v>
      </c>
      <c r="B19" s="1">
        <v>0</v>
      </c>
      <c r="C19" s="1">
        <v>0.34289923700000002</v>
      </c>
      <c r="D19" s="1">
        <v>0.38037948999999999</v>
      </c>
      <c r="E19" s="1">
        <v>0</v>
      </c>
      <c r="F19" s="1">
        <v>0.43846057399999999</v>
      </c>
      <c r="G19" s="1">
        <v>0.13262162399999999</v>
      </c>
      <c r="H19" s="1">
        <v>0</v>
      </c>
      <c r="I19" s="1">
        <v>0.16765975299999999</v>
      </c>
      <c r="J19" s="1">
        <v>0</v>
      </c>
      <c r="K19" s="1">
        <v>0</v>
      </c>
    </row>
    <row r="20" spans="1:11" x14ac:dyDescent="0.35">
      <c r="A20" s="1" t="s">
        <v>40</v>
      </c>
      <c r="B20" s="1">
        <v>5.3770649280000002</v>
      </c>
      <c r="C20" s="1">
        <v>4.5952943370000003</v>
      </c>
      <c r="D20" s="1">
        <v>4.1027600839999998</v>
      </c>
      <c r="E20" s="1">
        <v>5.6224850609999999</v>
      </c>
      <c r="F20" s="1">
        <v>5.428948224</v>
      </c>
      <c r="G20" s="1">
        <v>4.4014393219999999</v>
      </c>
      <c r="H20" s="1">
        <v>5.2957817719999998</v>
      </c>
      <c r="I20" s="1">
        <v>2.287476694</v>
      </c>
      <c r="J20" s="1">
        <v>4.5665683210000001</v>
      </c>
      <c r="K20" s="1">
        <v>2.0993182969999999</v>
      </c>
    </row>
    <row r="21" spans="1:11" x14ac:dyDescent="0.35">
      <c r="A21" s="1" t="s">
        <v>41</v>
      </c>
      <c r="B21" s="1">
        <v>1.4304159970000001</v>
      </c>
      <c r="C21" s="1">
        <v>0.75511406199999997</v>
      </c>
      <c r="D21" s="1">
        <v>0.69802149800000002</v>
      </c>
      <c r="E21" s="1">
        <v>1.681145954</v>
      </c>
      <c r="F21" s="1">
        <v>0.89328850199999998</v>
      </c>
      <c r="G21" s="1">
        <v>0.64274653599999998</v>
      </c>
      <c r="H21" s="1">
        <v>0.81397482600000004</v>
      </c>
      <c r="I21" s="1">
        <v>0.60906572999999997</v>
      </c>
      <c r="J21" s="1">
        <v>0.55245729099999996</v>
      </c>
      <c r="K21" s="1">
        <v>0.63517391999999995</v>
      </c>
    </row>
    <row r="22" spans="1:11" x14ac:dyDescent="0.35">
      <c r="A22" s="1" t="s">
        <v>42</v>
      </c>
      <c r="B22" s="1">
        <v>16.908291389999999</v>
      </c>
      <c r="C22" s="1">
        <v>10.00372943</v>
      </c>
      <c r="D22" s="1">
        <v>19.686440309999998</v>
      </c>
      <c r="E22" s="1">
        <v>15.27160417</v>
      </c>
      <c r="F22" s="1">
        <v>14.97109577</v>
      </c>
      <c r="G22" s="1">
        <v>11.236586089999999</v>
      </c>
      <c r="H22" s="1">
        <v>14.32356111</v>
      </c>
      <c r="I22" s="1">
        <v>16.076455719999998</v>
      </c>
      <c r="J22" s="1">
        <v>6.6129596169999996</v>
      </c>
      <c r="K22" s="1">
        <v>8.4079140639999999</v>
      </c>
    </row>
    <row r="23" spans="1:11" x14ac:dyDescent="0.35">
      <c r="A23" s="1" t="s">
        <v>43</v>
      </c>
      <c r="B23" s="1">
        <v>12.0199167</v>
      </c>
      <c r="C23" s="1">
        <v>9.1012198430000009</v>
      </c>
      <c r="D23" s="1">
        <v>13.290103909999999</v>
      </c>
      <c r="E23" s="1">
        <v>12.12744797</v>
      </c>
      <c r="F23" s="1">
        <v>9.9274782829999992</v>
      </c>
      <c r="G23" s="1">
        <v>7.6616515239999998</v>
      </c>
      <c r="H23" s="1">
        <v>11.665471139999999</v>
      </c>
      <c r="I23" s="1">
        <v>10.34230981</v>
      </c>
      <c r="J23" s="1">
        <v>7.476328488</v>
      </c>
      <c r="K23" s="1">
        <v>7.4946874210000001</v>
      </c>
    </row>
    <row r="24" spans="1:11" x14ac:dyDescent="0.35">
      <c r="A24" s="1" t="s">
        <v>44</v>
      </c>
      <c r="B24" s="1">
        <v>0.45453008499999997</v>
      </c>
      <c r="C24" s="1">
        <v>0.33113513500000002</v>
      </c>
      <c r="D24" s="1">
        <v>0.16325796300000001</v>
      </c>
      <c r="E24" s="1">
        <v>0.25520662900000002</v>
      </c>
      <c r="F24" s="1">
        <v>0</v>
      </c>
      <c r="G24" s="1">
        <v>8.5365643000000005E-2</v>
      </c>
      <c r="H24" s="1">
        <v>0.15871059100000001</v>
      </c>
      <c r="I24" s="1">
        <v>0</v>
      </c>
      <c r="J24" s="1">
        <v>0.111383125</v>
      </c>
      <c r="K24" s="1">
        <v>0</v>
      </c>
    </row>
    <row r="25" spans="1:11" x14ac:dyDescent="0.35">
      <c r="A25" s="1" t="s">
        <v>45</v>
      </c>
      <c r="B25" s="1">
        <v>3.1825884640000002</v>
      </c>
      <c r="C25" s="1">
        <v>1.5972029720000001</v>
      </c>
      <c r="D25" s="1">
        <v>3.22337739</v>
      </c>
      <c r="E25" s="1">
        <v>3.18199765</v>
      </c>
      <c r="F25" s="1">
        <v>2.2139664250000002</v>
      </c>
      <c r="G25" s="1">
        <v>1.969497614</v>
      </c>
      <c r="H25" s="1">
        <v>2.5177631090000001</v>
      </c>
      <c r="I25" s="1">
        <v>1.904103731</v>
      </c>
      <c r="J25" s="1">
        <v>1.0918607490000001</v>
      </c>
      <c r="K25" s="1">
        <v>0.56441222999999996</v>
      </c>
    </row>
    <row r="26" spans="1:11" x14ac:dyDescent="0.35">
      <c r="A26" s="1" t="s">
        <v>46</v>
      </c>
      <c r="B26" s="1">
        <v>14.00068413</v>
      </c>
      <c r="C26" s="1">
        <v>5.2029671500000001</v>
      </c>
      <c r="D26" s="1">
        <v>24.442476979999999</v>
      </c>
      <c r="E26" s="1">
        <v>15.43310664</v>
      </c>
      <c r="F26" s="1">
        <v>9.9535426499999993</v>
      </c>
      <c r="G26" s="1">
        <v>9.8045231630000007</v>
      </c>
      <c r="H26" s="1">
        <v>9.1466576750000002</v>
      </c>
      <c r="I26" s="1">
        <v>10.48207006</v>
      </c>
      <c r="J26" s="1">
        <v>3.3701427590000002</v>
      </c>
      <c r="K26" s="1">
        <v>2.7870265700000001</v>
      </c>
    </row>
    <row r="27" spans="1:11" x14ac:dyDescent="0.35">
      <c r="A27" s="1" t="s">
        <v>47</v>
      </c>
      <c r="B27" s="1">
        <v>19.167939480000001</v>
      </c>
      <c r="C27" s="1">
        <v>15.29701491</v>
      </c>
      <c r="D27" s="1">
        <v>9.3673282479999997</v>
      </c>
      <c r="E27" s="1">
        <v>27.375000530000001</v>
      </c>
      <c r="F27" s="1">
        <v>35.443104820000002</v>
      </c>
      <c r="G27" s="1">
        <v>13.057883500000001</v>
      </c>
      <c r="H27" s="1">
        <v>15.987389629999999</v>
      </c>
      <c r="I27" s="1">
        <v>5.7917548029999999</v>
      </c>
      <c r="J27" s="1">
        <v>18.638878779999999</v>
      </c>
      <c r="K27" s="1">
        <v>2.5166987220000001</v>
      </c>
    </row>
    <row r="28" spans="1:11" x14ac:dyDescent="0.35">
      <c r="A28" s="1" t="s">
        <v>48</v>
      </c>
      <c r="B28" s="1">
        <v>0.29800262900000002</v>
      </c>
      <c r="C28" s="1">
        <v>1.085261386</v>
      </c>
      <c r="D28" s="1">
        <v>0.26738320100000001</v>
      </c>
      <c r="E28" s="1">
        <v>1.254888172</v>
      </c>
      <c r="F28" s="1">
        <v>0.462738121</v>
      </c>
      <c r="G28" s="1">
        <v>0.55984090600000003</v>
      </c>
      <c r="H28" s="1">
        <v>0.520157655</v>
      </c>
      <c r="I28" s="1">
        <v>0.35369317700000003</v>
      </c>
      <c r="J28" s="1">
        <v>0</v>
      </c>
      <c r="K28" s="1">
        <v>0</v>
      </c>
    </row>
    <row r="29" spans="1:11" x14ac:dyDescent="0.35">
      <c r="A29" s="1" t="s">
        <v>49</v>
      </c>
      <c r="B29" s="1">
        <v>0</v>
      </c>
      <c r="C29" s="1">
        <v>0</v>
      </c>
      <c r="D29" s="1">
        <v>0</v>
      </c>
      <c r="E29" s="1">
        <v>0</v>
      </c>
      <c r="F29" s="1">
        <v>0</v>
      </c>
      <c r="G29" s="1">
        <v>0.27787387899999999</v>
      </c>
      <c r="H29" s="1">
        <v>0</v>
      </c>
      <c r="I29" s="1">
        <v>0.35128710099999999</v>
      </c>
      <c r="J29" s="1">
        <v>0.36256343600000002</v>
      </c>
      <c r="K29" s="1">
        <v>0</v>
      </c>
    </row>
    <row r="30" spans="1:11" x14ac:dyDescent="0.35">
      <c r="A30" s="1" t="s">
        <v>50</v>
      </c>
      <c r="B30" s="1">
        <v>3.4796852399999998</v>
      </c>
      <c r="C30" s="1">
        <v>3.8726668160000002</v>
      </c>
      <c r="D30" s="1">
        <v>5.2070682140000004</v>
      </c>
      <c r="E30" s="1">
        <v>2.0360551660000001</v>
      </c>
      <c r="F30" s="1">
        <v>3.6022051749999999</v>
      </c>
      <c r="G30" s="1">
        <v>3.5415082820000001</v>
      </c>
      <c r="H30" s="1">
        <v>4.0483010200000002</v>
      </c>
      <c r="I30" s="1">
        <v>2.06518091</v>
      </c>
      <c r="J30" s="1">
        <v>0.710624335</v>
      </c>
      <c r="K30" s="1">
        <v>0.96424173899999999</v>
      </c>
    </row>
    <row r="31" spans="1:11" x14ac:dyDescent="0.35">
      <c r="A31" s="1" t="s">
        <v>51</v>
      </c>
      <c r="B31" s="1">
        <v>0.65730920999999998</v>
      </c>
      <c r="C31" s="1">
        <v>0.79822751800000002</v>
      </c>
      <c r="D31" s="1">
        <v>0.59021099600000004</v>
      </c>
      <c r="E31" s="1">
        <v>0.61519583</v>
      </c>
      <c r="F31" s="1">
        <v>0.68033177199999995</v>
      </c>
      <c r="G31" s="1">
        <v>1.2353164590000001</v>
      </c>
      <c r="H31" s="1">
        <v>1.9119181999999999</v>
      </c>
      <c r="I31" s="1">
        <v>0.52029424599999996</v>
      </c>
      <c r="J31" s="1">
        <v>1.073991439</v>
      </c>
      <c r="K31" s="1">
        <v>0.93677677100000001</v>
      </c>
    </row>
    <row r="32" spans="1:11" x14ac:dyDescent="0.35">
      <c r="A32" s="1" t="s">
        <v>52</v>
      </c>
      <c r="B32" s="1">
        <v>0.349730396</v>
      </c>
      <c r="C32" s="1">
        <v>0.51402253200000003</v>
      </c>
      <c r="D32" s="1">
        <v>0.29749654599999997</v>
      </c>
      <c r="E32" s="1">
        <v>0.28431469399999998</v>
      </c>
      <c r="F32" s="1">
        <v>0.37155406499999999</v>
      </c>
      <c r="G32" s="1">
        <v>0.25940034499999998</v>
      </c>
      <c r="H32" s="1">
        <v>0.28907681200000002</v>
      </c>
      <c r="I32" s="1">
        <v>8.7412956E-2</v>
      </c>
      <c r="J32" s="1">
        <v>0.20296957099999999</v>
      </c>
      <c r="K32" s="1">
        <v>0.18362093900000001</v>
      </c>
    </row>
    <row r="33" spans="1:11" x14ac:dyDescent="0.35">
      <c r="A33" s="1" t="s">
        <v>53</v>
      </c>
      <c r="B33" s="1">
        <v>0</v>
      </c>
      <c r="C33" s="1">
        <v>0</v>
      </c>
      <c r="D33" s="1">
        <v>0</v>
      </c>
      <c r="E33" s="1">
        <v>0</v>
      </c>
      <c r="F33" s="1">
        <v>0</v>
      </c>
      <c r="G33" s="1">
        <v>0</v>
      </c>
      <c r="H33" s="1">
        <v>0</v>
      </c>
      <c r="I33" s="1">
        <v>0.21697144500000001</v>
      </c>
      <c r="J33" s="1">
        <v>0.22393624000000001</v>
      </c>
      <c r="K33" s="1">
        <v>0</v>
      </c>
    </row>
    <row r="34" spans="1:11" x14ac:dyDescent="0.35">
      <c r="A34" s="1" t="s">
        <v>54</v>
      </c>
      <c r="B34" s="1">
        <v>0</v>
      </c>
      <c r="C34" s="1">
        <v>0</v>
      </c>
      <c r="D34" s="1">
        <v>0</v>
      </c>
      <c r="E34" s="1">
        <v>0</v>
      </c>
      <c r="F34" s="1">
        <v>0</v>
      </c>
      <c r="G34" s="1">
        <v>3.1179391000000001E-2</v>
      </c>
      <c r="H34" s="1">
        <v>2.8969299E-2</v>
      </c>
      <c r="I34" s="1">
        <v>0</v>
      </c>
      <c r="J34" s="1">
        <v>0</v>
      </c>
      <c r="K34" s="1">
        <v>7.0932744000000006E-2</v>
      </c>
    </row>
    <row r="35" spans="1:11" x14ac:dyDescent="0.35">
      <c r="A35" s="1" t="s">
        <v>55</v>
      </c>
      <c r="B35" s="1">
        <v>0</v>
      </c>
      <c r="C35" s="1">
        <v>0</v>
      </c>
      <c r="D35" s="1">
        <v>0</v>
      </c>
      <c r="E35" s="1">
        <v>0</v>
      </c>
      <c r="F35" s="1">
        <v>0</v>
      </c>
      <c r="G35" s="1">
        <v>0.15171315899999999</v>
      </c>
      <c r="H35" s="1">
        <v>9.3988882999999995E-2</v>
      </c>
      <c r="I35" s="1">
        <v>0.127819812</v>
      </c>
      <c r="J35" s="1">
        <v>0</v>
      </c>
      <c r="K35" s="1">
        <v>0</v>
      </c>
    </row>
    <row r="36" spans="1:11" x14ac:dyDescent="0.35">
      <c r="A36" s="1" t="s">
        <v>56</v>
      </c>
      <c r="B36" s="1">
        <v>0</v>
      </c>
      <c r="C36" s="1">
        <v>0</v>
      </c>
      <c r="D36" s="1">
        <v>0</v>
      </c>
      <c r="E36" s="1">
        <v>0</v>
      </c>
      <c r="F36" s="1">
        <v>0</v>
      </c>
      <c r="G36" s="1">
        <v>0</v>
      </c>
      <c r="H36" s="1">
        <v>0.33455073899999999</v>
      </c>
      <c r="I36" s="1">
        <v>0.22748547999999999</v>
      </c>
      <c r="J36" s="1">
        <v>0</v>
      </c>
      <c r="K36" s="1">
        <v>0</v>
      </c>
    </row>
    <row r="37" spans="1:11" x14ac:dyDescent="0.35">
      <c r="A37" s="1" t="s">
        <v>57</v>
      </c>
      <c r="B37" s="1">
        <v>1.2016168279999999</v>
      </c>
      <c r="C37" s="1">
        <v>0.29190716700000002</v>
      </c>
      <c r="D37" s="1">
        <v>0.43159632799999997</v>
      </c>
      <c r="E37" s="1">
        <v>0.67467608999999995</v>
      </c>
      <c r="F37" s="1">
        <v>1.119368079</v>
      </c>
      <c r="G37" s="1">
        <v>0.22567657599999999</v>
      </c>
      <c r="H37" s="1">
        <v>0</v>
      </c>
      <c r="I37" s="1">
        <v>0.28529946900000003</v>
      </c>
      <c r="J37" s="1">
        <v>0</v>
      </c>
      <c r="K37" s="1">
        <v>0</v>
      </c>
    </row>
    <row r="38" spans="1:11" x14ac:dyDescent="0.35">
      <c r="A38" s="1" t="s">
        <v>58</v>
      </c>
      <c r="B38" s="1">
        <v>0.58580559600000004</v>
      </c>
      <c r="C38" s="1">
        <v>0.62234695699999998</v>
      </c>
      <c r="D38" s="1">
        <v>0.460260528</v>
      </c>
      <c r="E38" s="1">
        <v>0.30844052700000002</v>
      </c>
      <c r="F38" s="1">
        <v>0.56856086500000003</v>
      </c>
      <c r="G38" s="1">
        <v>0.41281198200000002</v>
      </c>
      <c r="H38" s="1">
        <v>0</v>
      </c>
      <c r="I38" s="1">
        <v>0.34773874700000001</v>
      </c>
      <c r="J38" s="1">
        <v>0.17945058999999999</v>
      </c>
      <c r="K38" s="1">
        <v>3.4776033999999997E-2</v>
      </c>
    </row>
    <row r="39" spans="1:11" x14ac:dyDescent="0.35">
      <c r="A39" s="1" t="s">
        <v>59</v>
      </c>
      <c r="B39" s="1">
        <v>2.1868841959999998</v>
      </c>
      <c r="C39" s="1">
        <v>3.0978275900000001</v>
      </c>
      <c r="D39" s="1">
        <v>3.0544495340000002</v>
      </c>
      <c r="E39" s="1">
        <v>2.3884058499999998</v>
      </c>
      <c r="F39" s="1">
        <v>3.3958307520000002</v>
      </c>
      <c r="G39" s="1">
        <v>2.8537622250000001</v>
      </c>
      <c r="H39" s="1">
        <v>2.9681683539999999</v>
      </c>
      <c r="I39" s="1">
        <v>1.2980300229999999</v>
      </c>
      <c r="J39" s="1">
        <v>1.488586376</v>
      </c>
      <c r="K39" s="1">
        <v>1.7314147129999999</v>
      </c>
    </row>
    <row r="40" spans="1:11" x14ac:dyDescent="0.35">
      <c r="A40" s="1" t="s">
        <v>60</v>
      </c>
      <c r="B40" s="1">
        <v>0.34701031399999999</v>
      </c>
      <c r="C40" s="1">
        <v>0.28088554500000001</v>
      </c>
      <c r="D40" s="1">
        <v>0.10382432799999999</v>
      </c>
      <c r="E40" s="1">
        <v>0.64976322900000005</v>
      </c>
      <c r="F40" s="1">
        <v>0</v>
      </c>
      <c r="G40" s="1">
        <v>0.108636862</v>
      </c>
      <c r="H40" s="1">
        <v>0</v>
      </c>
      <c r="I40" s="1">
        <v>0</v>
      </c>
      <c r="J40" s="1">
        <v>0</v>
      </c>
      <c r="K40" s="1">
        <v>0.164849458</v>
      </c>
    </row>
    <row r="41" spans="1:11" x14ac:dyDescent="0.35">
      <c r="A41" s="1" t="s">
        <v>61</v>
      </c>
      <c r="B41" s="1">
        <v>1.079008175</v>
      </c>
      <c r="C41" s="1">
        <v>0.311944628</v>
      </c>
      <c r="D41" s="1">
        <v>0.36908765599999999</v>
      </c>
      <c r="E41" s="1">
        <v>0.79366287199999996</v>
      </c>
      <c r="F41" s="1">
        <v>0.71803528299999997</v>
      </c>
      <c r="G41" s="1">
        <v>0.48274307100000002</v>
      </c>
      <c r="H41" s="1">
        <v>0</v>
      </c>
      <c r="I41" s="1">
        <v>0.12200638799999999</v>
      </c>
      <c r="J41" s="1">
        <v>0.4407298</v>
      </c>
      <c r="K41" s="1">
        <v>0</v>
      </c>
    </row>
    <row r="42" spans="1:11" x14ac:dyDescent="0.35">
      <c r="A42" s="1" t="s">
        <v>62</v>
      </c>
      <c r="B42" s="1">
        <v>1.5860019110000001</v>
      </c>
      <c r="C42" s="1">
        <v>2.7170321780000002</v>
      </c>
      <c r="D42" s="1">
        <v>1.502082981</v>
      </c>
      <c r="E42" s="1">
        <v>2.6236997130000002</v>
      </c>
      <c r="F42" s="1">
        <v>2.260291949</v>
      </c>
      <c r="G42" s="1">
        <v>3.5108982750000002</v>
      </c>
      <c r="H42" s="1">
        <v>1.895683131</v>
      </c>
      <c r="I42" s="1">
        <v>3.5074936760000002</v>
      </c>
      <c r="J42" s="1">
        <v>4.3390533869999999</v>
      </c>
      <c r="K42" s="1">
        <v>1.9608883420000001</v>
      </c>
    </row>
    <row r="43" spans="1:11" x14ac:dyDescent="0.35">
      <c r="A43" s="1" t="s">
        <v>63</v>
      </c>
      <c r="B43" s="1">
        <v>0.81278032099999997</v>
      </c>
      <c r="C43" s="1">
        <v>0.49378689100000001</v>
      </c>
      <c r="D43" s="1">
        <v>0.73008350899999996</v>
      </c>
      <c r="E43" s="1">
        <v>1.1412745070000001</v>
      </c>
      <c r="F43" s="1">
        <v>0</v>
      </c>
      <c r="G43" s="1">
        <v>0.76389506900000004</v>
      </c>
      <c r="H43" s="1">
        <v>0</v>
      </c>
      <c r="I43" s="1">
        <v>0</v>
      </c>
      <c r="J43" s="1">
        <v>0</v>
      </c>
      <c r="K43" s="1">
        <v>0</v>
      </c>
    </row>
    <row r="44" spans="1:11" x14ac:dyDescent="0.35">
      <c r="A44" s="1" t="s">
        <v>64</v>
      </c>
      <c r="B44" s="1">
        <v>0</v>
      </c>
      <c r="C44" s="1">
        <v>0</v>
      </c>
      <c r="D44" s="1">
        <v>0</v>
      </c>
      <c r="E44" s="1">
        <v>0</v>
      </c>
      <c r="F44" s="1">
        <v>0</v>
      </c>
      <c r="G44" s="1">
        <v>0</v>
      </c>
      <c r="H44" s="1">
        <v>0.171816782</v>
      </c>
      <c r="I44" s="1">
        <v>0.116830778</v>
      </c>
      <c r="J44" s="1">
        <v>0</v>
      </c>
      <c r="K44" s="1">
        <v>0</v>
      </c>
    </row>
    <row r="45" spans="1:11" x14ac:dyDescent="0.35">
      <c r="A45" s="1" t="s">
        <v>65</v>
      </c>
      <c r="B45" s="1">
        <v>3.762411588</v>
      </c>
      <c r="C45" s="1">
        <v>2.3635817819999998</v>
      </c>
      <c r="D45" s="1">
        <v>6.1533579500000002</v>
      </c>
      <c r="E45" s="1">
        <v>5.7708685060000002</v>
      </c>
      <c r="F45" s="1">
        <v>2.686904416</v>
      </c>
      <c r="G45" s="1">
        <v>2.032157454</v>
      </c>
      <c r="H45" s="1">
        <v>1.7382780470000001</v>
      </c>
      <c r="I45" s="1">
        <v>3.554110584</v>
      </c>
      <c r="J45" s="1">
        <v>2.6153107210000002</v>
      </c>
      <c r="K45" s="1">
        <v>3.0688828680000002</v>
      </c>
    </row>
    <row r="46" spans="1:11" x14ac:dyDescent="0.35">
      <c r="A46" s="1" t="s">
        <v>66</v>
      </c>
      <c r="B46" s="1">
        <v>0.39223571400000001</v>
      </c>
      <c r="C46" s="1">
        <v>0.103533083</v>
      </c>
      <c r="D46" s="1">
        <v>0.24499721699999999</v>
      </c>
      <c r="E46" s="1">
        <v>0.57473665699999998</v>
      </c>
      <c r="F46" s="1">
        <v>0.105926441</v>
      </c>
      <c r="G46" s="1">
        <v>0.14420488100000001</v>
      </c>
      <c r="H46" s="1">
        <v>0</v>
      </c>
      <c r="I46" s="1">
        <v>4.0493396000000001E-2</v>
      </c>
      <c r="J46" s="1">
        <v>0.12537971000000001</v>
      </c>
      <c r="K46" s="1">
        <v>8.1011431999999994E-2</v>
      </c>
    </row>
    <row r="47" spans="1:11" x14ac:dyDescent="0.35">
      <c r="A47" s="1" t="s">
        <v>67</v>
      </c>
      <c r="B47" s="1">
        <v>4.8883208390000004</v>
      </c>
      <c r="C47" s="1">
        <v>12.679977940000001</v>
      </c>
      <c r="D47" s="1">
        <v>9.3769437460000002</v>
      </c>
      <c r="E47" s="1">
        <v>7.3323994560000001</v>
      </c>
      <c r="F47" s="1">
        <v>12.24845433</v>
      </c>
      <c r="G47" s="1">
        <v>9.2899472079999992</v>
      </c>
      <c r="H47" s="1">
        <v>5.622353918</v>
      </c>
      <c r="I47" s="1">
        <v>2.9013747759999999</v>
      </c>
      <c r="J47" s="1">
        <v>8.0314057929999993</v>
      </c>
      <c r="K47" s="1">
        <v>1.3721739639999999</v>
      </c>
    </row>
    <row r="48" spans="1:11" x14ac:dyDescent="0.35">
      <c r="A48" s="1" t="s">
        <v>68</v>
      </c>
      <c r="B48" s="1">
        <v>1.814418466</v>
      </c>
      <c r="C48" s="1">
        <v>1.525167004</v>
      </c>
      <c r="D48" s="1">
        <v>1.184838131</v>
      </c>
      <c r="E48" s="1">
        <v>1.5501003870000001</v>
      </c>
      <c r="F48" s="1">
        <v>1.930824919</v>
      </c>
      <c r="G48" s="1">
        <v>1.776227609</v>
      </c>
      <c r="H48" s="1">
        <v>1.793493454</v>
      </c>
      <c r="I48" s="1">
        <v>0.798287423</v>
      </c>
      <c r="J48" s="1">
        <v>0.575209902</v>
      </c>
      <c r="K48" s="1">
        <v>0.57861907700000004</v>
      </c>
    </row>
    <row r="49" spans="1:11" x14ac:dyDescent="0.35">
      <c r="A49" s="1" t="s">
        <v>69</v>
      </c>
      <c r="B49" s="1">
        <v>3.1166023329999999</v>
      </c>
      <c r="C49" s="1">
        <v>1.133994258</v>
      </c>
      <c r="D49" s="1">
        <v>2.652512797</v>
      </c>
      <c r="E49" s="1">
        <v>1.781943633</v>
      </c>
      <c r="F49" s="1">
        <v>2.5537091099999998</v>
      </c>
      <c r="G49" s="1">
        <v>1.8312760800000001</v>
      </c>
      <c r="H49" s="1">
        <v>1.7184235889999999</v>
      </c>
      <c r="I49" s="1">
        <v>1.470222817</v>
      </c>
      <c r="J49" s="1">
        <v>0.27364254799999999</v>
      </c>
      <c r="K49" s="1">
        <v>0.93072280500000004</v>
      </c>
    </row>
    <row r="50" spans="1:11" x14ac:dyDescent="0.35">
      <c r="A50" s="1" t="s">
        <v>70</v>
      </c>
      <c r="B50" s="1">
        <v>1.8825443959999999</v>
      </c>
      <c r="C50" s="1">
        <v>1.8237224439999999</v>
      </c>
      <c r="D50" s="1">
        <v>1.5944064200000001</v>
      </c>
      <c r="E50" s="1">
        <v>1.659240297</v>
      </c>
      <c r="F50" s="1">
        <v>1.938430681</v>
      </c>
      <c r="G50" s="1">
        <v>1.128957652</v>
      </c>
      <c r="H50" s="1">
        <v>1.712492286</v>
      </c>
      <c r="I50" s="1">
        <v>1.6641606520000001</v>
      </c>
      <c r="J50" s="1">
        <v>1.61952433</v>
      </c>
      <c r="K50" s="1">
        <v>1.655335129</v>
      </c>
    </row>
    <row r="51" spans="1:11" x14ac:dyDescent="0.35">
      <c r="A51" s="1" t="s">
        <v>71</v>
      </c>
      <c r="B51" s="1">
        <v>6.1251778979999996</v>
      </c>
      <c r="C51" s="1">
        <v>6.685446325</v>
      </c>
      <c r="D51" s="1">
        <v>5.7630094390000002</v>
      </c>
      <c r="E51" s="1">
        <v>7.7319537140000003</v>
      </c>
      <c r="F51" s="1">
        <v>9.1064225400000005</v>
      </c>
      <c r="G51" s="1">
        <v>5.5099053060000003</v>
      </c>
      <c r="H51" s="1">
        <v>4.8895964960000002</v>
      </c>
      <c r="I51" s="1">
        <v>6.0721419069999998</v>
      </c>
      <c r="J51" s="1">
        <v>6.1875732430000001</v>
      </c>
      <c r="K51" s="1">
        <v>5.4478384899999996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A50BF-1B79-4289-825B-CC047417F0F0}">
  <dimension ref="A1:N51"/>
  <sheetViews>
    <sheetView zoomScale="62" zoomScaleNormal="89" workbookViewId="0">
      <selection activeCell="R48" sqref="R48"/>
    </sheetView>
  </sheetViews>
  <sheetFormatPr defaultRowHeight="14.5" x14ac:dyDescent="0.35"/>
  <cols>
    <col min="2" max="7" width="12.1796875" bestFit="1" customWidth="1"/>
    <col min="8" max="8" width="12" bestFit="1" customWidth="1"/>
    <col min="9" max="11" width="12.453125" bestFit="1" customWidth="1"/>
    <col min="12" max="12" width="16.81640625" customWidth="1"/>
    <col min="13" max="13" width="16.453125" customWidth="1"/>
    <col min="14" max="14" width="12" bestFit="1" customWidth="1"/>
  </cols>
  <sheetData>
    <row r="1" spans="1:14" x14ac:dyDescent="0.35">
      <c r="A1" s="1" t="s">
        <v>9</v>
      </c>
      <c r="B1" s="2" t="s">
        <v>10</v>
      </c>
      <c r="C1" s="2" t="s">
        <v>11</v>
      </c>
      <c r="D1" s="2" t="s">
        <v>12</v>
      </c>
      <c r="E1" s="2" t="s">
        <v>13</v>
      </c>
      <c r="F1" s="2" t="s">
        <v>14</v>
      </c>
      <c r="G1" s="3" t="s">
        <v>15</v>
      </c>
      <c r="H1" s="3" t="s">
        <v>16</v>
      </c>
      <c r="I1" s="3" t="s">
        <v>17</v>
      </c>
      <c r="J1" s="3" t="s">
        <v>18</v>
      </c>
      <c r="K1" s="3" t="s">
        <v>19</v>
      </c>
      <c r="L1" s="5" t="s">
        <v>20</v>
      </c>
      <c r="M1" s="4" t="s">
        <v>21</v>
      </c>
      <c r="N1" t="s">
        <v>72</v>
      </c>
    </row>
    <row r="2" spans="1:14" x14ac:dyDescent="0.35">
      <c r="A2" s="1" t="s">
        <v>22</v>
      </c>
      <c r="B2" s="1">
        <v>2.5360700770000002</v>
      </c>
      <c r="C2" s="1">
        <v>0.92389599</v>
      </c>
      <c r="D2" s="1">
        <v>0.91075702700000005</v>
      </c>
      <c r="E2" s="1">
        <v>1.7808062680000001</v>
      </c>
      <c r="F2" s="1">
        <v>0.39393449400000002</v>
      </c>
      <c r="G2" s="1">
        <v>0.47659925600000003</v>
      </c>
      <c r="H2" s="1">
        <v>1.3278681640000001</v>
      </c>
      <c r="I2" s="1">
        <v>0.60220645900000003</v>
      </c>
      <c r="J2" s="1">
        <v>0</v>
      </c>
      <c r="K2" s="1">
        <v>0.36141921999999999</v>
      </c>
      <c r="L2">
        <f t="shared" ref="L2:L33" si="0">AVERAGE(B2:F2)</f>
        <v>1.3090927712</v>
      </c>
      <c r="M2">
        <f t="shared" ref="M2:M33" si="1">AVERAGE(G2:K2)</f>
        <v>0.55361861980000016</v>
      </c>
      <c r="N2">
        <f t="shared" ref="N2:N33" si="2">_xlfn.T.TEST(B2:F2,G2:K2,2,2)</f>
        <v>0.12229183533751199</v>
      </c>
    </row>
    <row r="3" spans="1:14" x14ac:dyDescent="0.35">
      <c r="A3" s="1" t="s">
        <v>23</v>
      </c>
      <c r="B3" s="1">
        <v>0.49324165199999997</v>
      </c>
      <c r="C3" s="1">
        <v>0.32663803600000002</v>
      </c>
      <c r="D3" s="1">
        <v>0.322095568</v>
      </c>
      <c r="E3" s="1">
        <v>0.25186698299999999</v>
      </c>
      <c r="F3" s="1">
        <v>0.41774355099999999</v>
      </c>
      <c r="G3" s="1">
        <v>0.25279414099999997</v>
      </c>
      <c r="H3" s="1">
        <v>0.31296159299999998</v>
      </c>
      <c r="I3" s="1">
        <v>0.26612158000000002</v>
      </c>
      <c r="J3" s="1">
        <v>0.27472590299999999</v>
      </c>
      <c r="K3" s="1">
        <v>0.25560163400000002</v>
      </c>
      <c r="L3">
        <f t="shared" si="0"/>
        <v>0.36231715800000003</v>
      </c>
      <c r="M3">
        <f t="shared" si="1"/>
        <v>0.27244097020000002</v>
      </c>
      <c r="N3">
        <f t="shared" si="2"/>
        <v>7.2095769226114159E-2</v>
      </c>
    </row>
    <row r="4" spans="1:14" x14ac:dyDescent="0.35">
      <c r="A4" s="1" t="s">
        <v>24</v>
      </c>
      <c r="B4" s="1">
        <v>6.441367745</v>
      </c>
      <c r="C4" s="1">
        <v>5.2304819050000004</v>
      </c>
      <c r="D4" s="1">
        <v>8.6097330880000005</v>
      </c>
      <c r="E4" s="1">
        <v>6.579620115</v>
      </c>
      <c r="F4" s="1">
        <v>4.9667084419999998</v>
      </c>
      <c r="G4" s="1">
        <v>4.4629536659999998</v>
      </c>
      <c r="H4" s="1">
        <v>5.1660898409999998</v>
      </c>
      <c r="I4" s="1">
        <v>6.4103972489999999</v>
      </c>
      <c r="J4" s="1">
        <v>4.1608826749999999</v>
      </c>
      <c r="K4" s="1">
        <v>0.741925265</v>
      </c>
      <c r="L4">
        <f t="shared" si="0"/>
        <v>6.365582259</v>
      </c>
      <c r="M4">
        <f t="shared" si="1"/>
        <v>4.1884497391999993</v>
      </c>
      <c r="N4">
        <f t="shared" si="2"/>
        <v>9.3552501058883644E-2</v>
      </c>
    </row>
    <row r="5" spans="1:14" x14ac:dyDescent="0.35">
      <c r="A5" s="1" t="s">
        <v>25</v>
      </c>
      <c r="B5" s="1">
        <v>2.9128069139999999</v>
      </c>
      <c r="C5" s="1">
        <v>3.6528093089999998</v>
      </c>
      <c r="D5" s="1">
        <v>2.9017229859999998</v>
      </c>
      <c r="E5" s="1">
        <v>2.881100832</v>
      </c>
      <c r="F5" s="1">
        <v>3.7636527119999998</v>
      </c>
      <c r="G5" s="1">
        <v>3.5356805210000002</v>
      </c>
      <c r="H5" s="1">
        <v>4.3224623769999999</v>
      </c>
      <c r="I5" s="1">
        <v>4.3789515520000002</v>
      </c>
      <c r="J5" s="1">
        <v>4.7672686740000003</v>
      </c>
      <c r="K5" s="1">
        <v>4.1913953150000003</v>
      </c>
      <c r="L5">
        <f t="shared" si="0"/>
        <v>3.2224185505999996</v>
      </c>
      <c r="M5">
        <f t="shared" si="1"/>
        <v>4.2391516878000006</v>
      </c>
      <c r="N5">
        <f t="shared" si="2"/>
        <v>6.9895143379609219E-3</v>
      </c>
    </row>
    <row r="6" spans="1:14" x14ac:dyDescent="0.35">
      <c r="A6" s="1" t="s">
        <v>26</v>
      </c>
      <c r="B6" s="1">
        <v>7.4436927E-2</v>
      </c>
      <c r="C6" s="1">
        <v>0</v>
      </c>
      <c r="D6" s="1">
        <v>6.6788617999999994E-2</v>
      </c>
      <c r="E6" s="1">
        <v>0.20892450300000001</v>
      </c>
      <c r="F6" s="1">
        <v>0.23104509300000001</v>
      </c>
      <c r="G6" s="1">
        <v>0.13984050000000001</v>
      </c>
      <c r="H6" s="1">
        <v>0</v>
      </c>
      <c r="I6" s="1">
        <v>0</v>
      </c>
      <c r="J6" s="1">
        <v>0</v>
      </c>
      <c r="K6" s="1">
        <v>0</v>
      </c>
      <c r="L6">
        <f t="shared" si="0"/>
        <v>0.11623902820000001</v>
      </c>
      <c r="M6">
        <f t="shared" si="1"/>
        <v>2.7968100000000003E-2</v>
      </c>
      <c r="N6">
        <f t="shared" si="2"/>
        <v>0.13118431724714349</v>
      </c>
    </row>
    <row r="7" spans="1:14" x14ac:dyDescent="0.35">
      <c r="A7" s="1" t="s">
        <v>27</v>
      </c>
      <c r="B7" s="1">
        <v>0.61478537799999999</v>
      </c>
      <c r="C7" s="1">
        <v>0.37319068900000002</v>
      </c>
      <c r="D7" s="1">
        <v>0.206990959</v>
      </c>
      <c r="E7" s="1">
        <v>0.64739813800000001</v>
      </c>
      <c r="F7" s="1">
        <v>0.23859691999999999</v>
      </c>
      <c r="G7" s="1">
        <v>0.21657991600000001</v>
      </c>
      <c r="H7" s="1">
        <v>0.13417494299999999</v>
      </c>
      <c r="I7" s="1">
        <v>9.1235342999999997E-2</v>
      </c>
      <c r="J7" s="1">
        <v>0.37665600799999999</v>
      </c>
      <c r="K7" s="1">
        <v>0.14600770399999999</v>
      </c>
      <c r="L7">
        <f t="shared" si="0"/>
        <v>0.41619241680000008</v>
      </c>
      <c r="M7">
        <f t="shared" si="1"/>
        <v>0.19293078280000001</v>
      </c>
      <c r="N7">
        <f t="shared" si="2"/>
        <v>6.6103405027354803E-2</v>
      </c>
    </row>
    <row r="8" spans="1:14" x14ac:dyDescent="0.35">
      <c r="A8" s="1" t="s">
        <v>28</v>
      </c>
      <c r="B8" s="1">
        <v>4.3802516069999999</v>
      </c>
      <c r="C8" s="1">
        <v>2.0721060769999999</v>
      </c>
      <c r="D8" s="1">
        <v>4.4028882620000003</v>
      </c>
      <c r="E8" s="1">
        <v>4.8248599060000004</v>
      </c>
      <c r="F8" s="1">
        <v>2.8619844840000002</v>
      </c>
      <c r="G8" s="1">
        <v>1.0154807210000001</v>
      </c>
      <c r="H8" s="1">
        <v>1.2309640399999999</v>
      </c>
      <c r="I8" s="1">
        <v>2.2419576760000002</v>
      </c>
      <c r="J8" s="1">
        <v>0.12545568900000001</v>
      </c>
      <c r="K8" s="1">
        <v>0.10808967</v>
      </c>
      <c r="L8">
        <f t="shared" si="0"/>
        <v>3.7084180672000002</v>
      </c>
      <c r="M8">
        <f t="shared" si="1"/>
        <v>0.94438955920000001</v>
      </c>
      <c r="N8">
        <f t="shared" si="2"/>
        <v>3.0493838783175421E-3</v>
      </c>
    </row>
    <row r="9" spans="1:14" x14ac:dyDescent="0.35">
      <c r="A9" s="1" t="s">
        <v>29</v>
      </c>
      <c r="B9" s="1">
        <v>0</v>
      </c>
      <c r="C9" s="1">
        <v>1.0956893249999999</v>
      </c>
      <c r="D9" s="1">
        <v>0.32414495999999998</v>
      </c>
      <c r="E9" s="1">
        <v>1.0137384810000001</v>
      </c>
      <c r="F9" s="1">
        <v>0</v>
      </c>
      <c r="G9" s="1">
        <v>0.169491536</v>
      </c>
      <c r="H9" s="1">
        <v>0</v>
      </c>
      <c r="I9" s="1">
        <v>0.214270556</v>
      </c>
      <c r="J9" s="1">
        <v>0</v>
      </c>
      <c r="K9" s="1">
        <v>0</v>
      </c>
      <c r="L9">
        <f t="shared" si="0"/>
        <v>0.48671455320000001</v>
      </c>
      <c r="M9">
        <f t="shared" si="1"/>
        <v>7.6752418399999994E-2</v>
      </c>
      <c r="N9">
        <f t="shared" si="2"/>
        <v>0.13189350135650682</v>
      </c>
    </row>
    <row r="10" spans="1:14" x14ac:dyDescent="0.35">
      <c r="A10" s="1" t="s">
        <v>30</v>
      </c>
      <c r="B10" s="1">
        <v>2.4276873769999998</v>
      </c>
      <c r="C10" s="1">
        <v>2.5791215749999998</v>
      </c>
      <c r="D10" s="1">
        <v>3.0880226500000001</v>
      </c>
      <c r="E10" s="1">
        <v>1.8465819139999999</v>
      </c>
      <c r="F10" s="1">
        <v>0.942351732</v>
      </c>
      <c r="G10" s="1">
        <v>2.5659111550000002</v>
      </c>
      <c r="H10" s="1">
        <v>1.059206466</v>
      </c>
      <c r="I10" s="1">
        <v>0.60032077299999997</v>
      </c>
      <c r="J10" s="1">
        <v>0.49578442</v>
      </c>
      <c r="K10" s="1">
        <v>0.62465826400000002</v>
      </c>
      <c r="L10">
        <f t="shared" si="0"/>
        <v>2.1767530495999998</v>
      </c>
      <c r="M10">
        <f t="shared" si="1"/>
        <v>1.0691762156</v>
      </c>
      <c r="N10">
        <f t="shared" si="2"/>
        <v>7.1189531927764518E-2</v>
      </c>
    </row>
    <row r="11" spans="1:14" x14ac:dyDescent="0.35">
      <c r="A11" s="1" t="s">
        <v>31</v>
      </c>
      <c r="B11" s="1">
        <v>7.3810225259999998</v>
      </c>
      <c r="C11" s="1">
        <v>8.8704061040000006</v>
      </c>
      <c r="D11" s="1">
        <v>8.2503314450000005</v>
      </c>
      <c r="E11" s="1">
        <v>4.6535423619999996</v>
      </c>
      <c r="F11" s="1">
        <v>7.4848465109999998</v>
      </c>
      <c r="G11" s="1">
        <v>4.4580432820000002</v>
      </c>
      <c r="H11" s="1">
        <v>3.9430209120000002</v>
      </c>
      <c r="I11" s="1">
        <v>3.486920526</v>
      </c>
      <c r="J11" s="1">
        <v>3.8758505099999998</v>
      </c>
      <c r="K11" s="1">
        <v>7.6206210700000003</v>
      </c>
      <c r="L11">
        <f t="shared" si="0"/>
        <v>7.3280297895999995</v>
      </c>
      <c r="M11">
        <f t="shared" si="1"/>
        <v>4.6768912599999997</v>
      </c>
      <c r="N11">
        <f t="shared" si="2"/>
        <v>3.4493772085341164E-2</v>
      </c>
    </row>
    <row r="12" spans="1:14" x14ac:dyDescent="0.35">
      <c r="A12" s="1" t="s">
        <v>32</v>
      </c>
      <c r="B12" s="1">
        <v>0.17483331699999999</v>
      </c>
      <c r="C12" s="1">
        <v>0</v>
      </c>
      <c r="D12" s="1">
        <v>6.2796571999999995E-2</v>
      </c>
      <c r="E12" s="1">
        <v>0</v>
      </c>
      <c r="F12" s="1">
        <v>0</v>
      </c>
      <c r="G12" s="1">
        <v>0.55844034300000001</v>
      </c>
      <c r="H12" s="1">
        <v>0</v>
      </c>
      <c r="I12" s="1">
        <v>0</v>
      </c>
      <c r="J12" s="1">
        <v>0.38554429000000001</v>
      </c>
      <c r="K12" s="1">
        <v>1.146015373</v>
      </c>
      <c r="L12">
        <f t="shared" si="0"/>
        <v>4.7525977799999994E-2</v>
      </c>
      <c r="M12">
        <f t="shared" si="1"/>
        <v>0.41800000119999997</v>
      </c>
      <c r="N12">
        <f t="shared" si="2"/>
        <v>0.12297521397183128</v>
      </c>
    </row>
    <row r="13" spans="1:14" x14ac:dyDescent="0.35">
      <c r="A13" s="1" t="s">
        <v>33</v>
      </c>
      <c r="B13" s="1">
        <v>3.9033351299999999</v>
      </c>
      <c r="C13" s="1">
        <v>0.67700618599999995</v>
      </c>
      <c r="D13" s="1">
        <v>2.5035361310000002</v>
      </c>
      <c r="E13" s="1">
        <v>1.566095987</v>
      </c>
      <c r="F13" s="1">
        <v>2.597507979</v>
      </c>
      <c r="G13" s="1">
        <v>2.6195000629999998</v>
      </c>
      <c r="H13" s="1">
        <v>0.48681421600000002</v>
      </c>
      <c r="I13" s="1">
        <v>0.33102053799999998</v>
      </c>
      <c r="J13" s="1">
        <v>0</v>
      </c>
      <c r="K13" s="1">
        <v>0</v>
      </c>
      <c r="L13">
        <f t="shared" si="0"/>
        <v>2.2494962826</v>
      </c>
      <c r="M13">
        <f t="shared" si="1"/>
        <v>0.68746696340000002</v>
      </c>
      <c r="N13">
        <f t="shared" si="2"/>
        <v>6.5285198115567558E-2</v>
      </c>
    </row>
    <row r="14" spans="1:14" x14ac:dyDescent="0.35">
      <c r="A14" s="1" t="s">
        <v>34</v>
      </c>
      <c r="B14" s="1">
        <v>3.0299763390000001</v>
      </c>
      <c r="C14" s="1">
        <v>2.239318076</v>
      </c>
      <c r="D14" s="1">
        <v>3.706283167</v>
      </c>
      <c r="E14" s="1">
        <v>4.3780921060000004</v>
      </c>
      <c r="F14" s="1">
        <v>3.0683813080000002</v>
      </c>
      <c r="G14" s="1">
        <v>1.4440069520000001</v>
      </c>
      <c r="H14" s="1">
        <v>2.3756058499999999</v>
      </c>
      <c r="I14" s="1">
        <v>4.587247928</v>
      </c>
      <c r="J14" s="1">
        <v>0.43040915899999999</v>
      </c>
      <c r="K14" s="1">
        <v>0.62579148600000001</v>
      </c>
      <c r="L14">
        <f t="shared" si="0"/>
        <v>3.2844101991999999</v>
      </c>
      <c r="M14">
        <f t="shared" si="1"/>
        <v>1.8926122750000001</v>
      </c>
      <c r="N14">
        <f t="shared" si="2"/>
        <v>0.13497470646482096</v>
      </c>
    </row>
    <row r="15" spans="1:14" x14ac:dyDescent="0.35">
      <c r="A15" s="1" t="s">
        <v>35</v>
      </c>
      <c r="B15" s="1">
        <v>0.61787683500000001</v>
      </c>
      <c r="C15" s="1">
        <v>0.60007366500000003</v>
      </c>
      <c r="D15" s="1">
        <v>1.1095216939999999</v>
      </c>
      <c r="E15" s="1">
        <v>1.214558657</v>
      </c>
      <c r="F15" s="1">
        <v>0.76751530700000004</v>
      </c>
      <c r="G15" s="1">
        <v>0.46441347900000002</v>
      </c>
      <c r="H15" s="1">
        <v>0</v>
      </c>
      <c r="I15" s="1">
        <v>0.14670228399999999</v>
      </c>
      <c r="J15" s="1">
        <v>0</v>
      </c>
      <c r="K15" s="1">
        <v>0.64567221900000005</v>
      </c>
      <c r="L15">
        <f t="shared" si="0"/>
        <v>0.86190923159999999</v>
      </c>
      <c r="M15">
        <f t="shared" si="1"/>
        <v>0.25135759639999999</v>
      </c>
      <c r="N15">
        <f t="shared" si="2"/>
        <v>9.9505643791925995E-3</v>
      </c>
    </row>
    <row r="16" spans="1:14" x14ac:dyDescent="0.35">
      <c r="A16" s="1" t="s">
        <v>36</v>
      </c>
      <c r="B16" s="1">
        <v>5.1979187839999996</v>
      </c>
      <c r="C16" s="1">
        <v>1.417931206</v>
      </c>
      <c r="D16" s="1">
        <v>10.22864955</v>
      </c>
      <c r="E16" s="1">
        <v>7.459877069</v>
      </c>
      <c r="F16" s="1">
        <v>1.137799121</v>
      </c>
      <c r="G16" s="1">
        <v>2.0653072830000001</v>
      </c>
      <c r="H16" s="1">
        <v>0.79919086699999997</v>
      </c>
      <c r="I16" s="1">
        <v>4.5122422709999999</v>
      </c>
      <c r="J16" s="1">
        <v>0.112219077</v>
      </c>
      <c r="K16" s="1">
        <v>0.17403866800000001</v>
      </c>
      <c r="L16">
        <f t="shared" si="0"/>
        <v>5.0884351460000001</v>
      </c>
      <c r="M16">
        <f t="shared" si="1"/>
        <v>1.5325996331999998</v>
      </c>
      <c r="N16">
        <f t="shared" si="2"/>
        <v>0.10306122245330958</v>
      </c>
    </row>
    <row r="17" spans="1:14" x14ac:dyDescent="0.35">
      <c r="A17" s="1" t="s">
        <v>37</v>
      </c>
      <c r="B17" s="1">
        <v>0.59252049699999998</v>
      </c>
      <c r="C17" s="1">
        <v>0.56091616600000005</v>
      </c>
      <c r="D17" s="1">
        <v>0.86566437600000001</v>
      </c>
      <c r="E17" s="1">
        <v>0.592294184</v>
      </c>
      <c r="F17" s="1">
        <v>0.93565769399999998</v>
      </c>
      <c r="G17" s="1">
        <v>0.58499900299999996</v>
      </c>
      <c r="H17" s="1">
        <v>0.77111494999999997</v>
      </c>
      <c r="I17" s="1">
        <v>0.5126288</v>
      </c>
      <c r="J17" s="1">
        <v>0.41837529400000001</v>
      </c>
      <c r="K17" s="1">
        <v>0.32917181299999998</v>
      </c>
      <c r="L17">
        <f t="shared" si="0"/>
        <v>0.70941058339999996</v>
      </c>
      <c r="M17">
        <f t="shared" si="1"/>
        <v>0.5232579719999999</v>
      </c>
      <c r="N17">
        <f t="shared" si="2"/>
        <v>0.1270388966564438</v>
      </c>
    </row>
    <row r="18" spans="1:14" x14ac:dyDescent="0.35">
      <c r="A18" s="1" t="s">
        <v>38</v>
      </c>
      <c r="B18" s="1">
        <v>0.30985621000000002</v>
      </c>
      <c r="C18" s="1">
        <v>0</v>
      </c>
      <c r="D18" s="1">
        <v>6.9562720999999994E-2</v>
      </c>
      <c r="E18" s="1">
        <v>0.10874120399999999</v>
      </c>
      <c r="F18" s="1">
        <v>0</v>
      </c>
      <c r="G18" s="1">
        <v>0</v>
      </c>
      <c r="H18" s="1">
        <v>0</v>
      </c>
      <c r="I18" s="1">
        <v>0</v>
      </c>
      <c r="J18" s="1">
        <v>0</v>
      </c>
      <c r="K18" s="1">
        <v>0</v>
      </c>
      <c r="L18">
        <f t="shared" si="0"/>
        <v>9.7632026999999996E-2</v>
      </c>
      <c r="M18">
        <f t="shared" si="1"/>
        <v>0</v>
      </c>
      <c r="N18">
        <f t="shared" si="2"/>
        <v>0.12518182304912592</v>
      </c>
    </row>
    <row r="19" spans="1:14" x14ac:dyDescent="0.35">
      <c r="A19" s="1" t="s">
        <v>39</v>
      </c>
      <c r="B19" s="1">
        <v>0</v>
      </c>
      <c r="C19" s="1">
        <v>0.34289923700000002</v>
      </c>
      <c r="D19" s="1">
        <v>0.38037948999999999</v>
      </c>
      <c r="E19" s="1">
        <v>0</v>
      </c>
      <c r="F19" s="1">
        <v>0.43846057399999999</v>
      </c>
      <c r="G19" s="1">
        <v>0.13262162399999999</v>
      </c>
      <c r="H19" s="1">
        <v>0</v>
      </c>
      <c r="I19" s="1">
        <v>0.16765975299999999</v>
      </c>
      <c r="J19" s="1">
        <v>0</v>
      </c>
      <c r="K19" s="1">
        <v>0</v>
      </c>
      <c r="L19">
        <f t="shared" si="0"/>
        <v>0.23234786020000003</v>
      </c>
      <c r="M19">
        <f t="shared" si="1"/>
        <v>6.0056275400000005E-2</v>
      </c>
      <c r="N19">
        <f t="shared" si="2"/>
        <v>0.13297631600244991</v>
      </c>
    </row>
    <row r="20" spans="1:14" x14ac:dyDescent="0.35">
      <c r="A20" s="1" t="s">
        <v>40</v>
      </c>
      <c r="B20" s="1">
        <v>5.3770649280000002</v>
      </c>
      <c r="C20" s="1">
        <v>4.5952943370000003</v>
      </c>
      <c r="D20" s="1">
        <v>4.1027600839999998</v>
      </c>
      <c r="E20" s="1">
        <v>5.6224850609999999</v>
      </c>
      <c r="F20" s="1">
        <v>5.428948224</v>
      </c>
      <c r="G20" s="1">
        <v>4.4014393219999999</v>
      </c>
      <c r="H20" s="1">
        <v>5.2957817719999998</v>
      </c>
      <c r="I20" s="1">
        <v>2.287476694</v>
      </c>
      <c r="J20" s="1">
        <v>4.5665683210000001</v>
      </c>
      <c r="K20" s="1">
        <v>2.0993182969999999</v>
      </c>
      <c r="L20">
        <f t="shared" si="0"/>
        <v>5.0253105268000002</v>
      </c>
      <c r="M20">
        <f t="shared" si="1"/>
        <v>3.7301168811999998</v>
      </c>
      <c r="N20">
        <f t="shared" si="2"/>
        <v>0.10468479979957745</v>
      </c>
    </row>
    <row r="21" spans="1:14" x14ac:dyDescent="0.35">
      <c r="A21" s="1" t="s">
        <v>41</v>
      </c>
      <c r="B21" s="1">
        <v>1.4304159970000001</v>
      </c>
      <c r="C21" s="1">
        <v>0.75511406199999997</v>
      </c>
      <c r="D21" s="1">
        <v>0.69802149800000002</v>
      </c>
      <c r="E21" s="1">
        <v>1.681145954</v>
      </c>
      <c r="F21" s="1">
        <v>0.89328850199999998</v>
      </c>
      <c r="G21" s="1">
        <v>0.64274653599999998</v>
      </c>
      <c r="H21" s="1">
        <v>0.81397482600000004</v>
      </c>
      <c r="I21" s="1">
        <v>0.60906572999999997</v>
      </c>
      <c r="J21" s="1">
        <v>0.55245729099999996</v>
      </c>
      <c r="K21" s="1">
        <v>0.63517391999999995</v>
      </c>
      <c r="L21">
        <f t="shared" si="0"/>
        <v>1.0915972026</v>
      </c>
      <c r="M21">
        <f t="shared" si="1"/>
        <v>0.65068366060000005</v>
      </c>
      <c r="N21">
        <f t="shared" si="2"/>
        <v>5.9603654344549464E-2</v>
      </c>
    </row>
    <row r="22" spans="1:14" x14ac:dyDescent="0.35">
      <c r="A22" s="1" t="s">
        <v>42</v>
      </c>
      <c r="B22" s="1">
        <v>16.908291389999999</v>
      </c>
      <c r="C22" s="1">
        <v>10.00372943</v>
      </c>
      <c r="D22" s="1">
        <v>19.686440309999998</v>
      </c>
      <c r="E22" s="1">
        <v>15.27160417</v>
      </c>
      <c r="F22" s="1">
        <v>14.97109577</v>
      </c>
      <c r="G22" s="1">
        <v>11.236586089999999</v>
      </c>
      <c r="H22" s="1">
        <v>14.32356111</v>
      </c>
      <c r="I22" s="1">
        <v>16.076455719999998</v>
      </c>
      <c r="J22" s="1">
        <v>6.6129596169999996</v>
      </c>
      <c r="K22" s="1">
        <v>8.4079140639999999</v>
      </c>
      <c r="L22">
        <f t="shared" si="0"/>
        <v>15.368232213999999</v>
      </c>
      <c r="M22">
        <f t="shared" si="1"/>
        <v>11.3314953202</v>
      </c>
      <c r="N22">
        <f t="shared" si="2"/>
        <v>0.12679829472565818</v>
      </c>
    </row>
    <row r="23" spans="1:14" x14ac:dyDescent="0.35">
      <c r="A23" s="1" t="s">
        <v>43</v>
      </c>
      <c r="B23" s="1">
        <v>12.0199167</v>
      </c>
      <c r="C23" s="1">
        <v>9.1012198430000009</v>
      </c>
      <c r="D23" s="1">
        <v>13.290103909999999</v>
      </c>
      <c r="E23" s="1">
        <v>12.12744797</v>
      </c>
      <c r="F23" s="1">
        <v>9.9274782829999992</v>
      </c>
      <c r="G23" s="1">
        <v>7.6616515239999998</v>
      </c>
      <c r="H23" s="1">
        <v>11.665471139999999</v>
      </c>
      <c r="I23" s="1">
        <v>10.34230981</v>
      </c>
      <c r="J23" s="1">
        <v>7.476328488</v>
      </c>
      <c r="K23" s="1">
        <v>7.4946874210000001</v>
      </c>
      <c r="L23">
        <f t="shared" si="0"/>
        <v>11.293233341199999</v>
      </c>
      <c r="M23">
        <f t="shared" si="1"/>
        <v>8.9280896765999991</v>
      </c>
      <c r="N23">
        <f t="shared" si="2"/>
        <v>7.6822166173511952E-2</v>
      </c>
    </row>
    <row r="24" spans="1:14" x14ac:dyDescent="0.35">
      <c r="A24" s="1" t="s">
        <v>44</v>
      </c>
      <c r="B24" s="1">
        <v>0.45453008499999997</v>
      </c>
      <c r="C24" s="1">
        <v>0.33113513500000002</v>
      </c>
      <c r="D24" s="1">
        <v>0.16325796300000001</v>
      </c>
      <c r="E24" s="1">
        <v>0.25520662900000002</v>
      </c>
      <c r="F24" s="1">
        <v>0</v>
      </c>
      <c r="G24" s="1">
        <v>8.5365643000000005E-2</v>
      </c>
      <c r="H24" s="1">
        <v>0.15871059100000001</v>
      </c>
      <c r="I24" s="1">
        <v>0</v>
      </c>
      <c r="J24" s="1">
        <v>0.111383125</v>
      </c>
      <c r="K24" s="1">
        <v>0</v>
      </c>
      <c r="L24">
        <f t="shared" si="0"/>
        <v>0.24082596240000004</v>
      </c>
      <c r="M24">
        <f t="shared" si="1"/>
        <v>7.1091871800000012E-2</v>
      </c>
      <c r="N24">
        <f t="shared" si="2"/>
        <v>7.4984730234890093E-2</v>
      </c>
    </row>
    <row r="25" spans="1:14" x14ac:dyDescent="0.35">
      <c r="A25" s="1" t="s">
        <v>45</v>
      </c>
      <c r="B25" s="1">
        <v>3.1825884640000002</v>
      </c>
      <c r="C25" s="1">
        <v>1.5972029720000001</v>
      </c>
      <c r="D25" s="1">
        <v>3.22337739</v>
      </c>
      <c r="E25" s="1">
        <v>3.18199765</v>
      </c>
      <c r="F25" s="1">
        <v>2.2139664250000002</v>
      </c>
      <c r="G25" s="1">
        <v>1.969497614</v>
      </c>
      <c r="H25" s="1">
        <v>2.5177631090000001</v>
      </c>
      <c r="I25" s="1">
        <v>1.904103731</v>
      </c>
      <c r="J25" s="1">
        <v>1.0918607490000001</v>
      </c>
      <c r="K25" s="1">
        <v>0.56441222999999996</v>
      </c>
      <c r="L25">
        <f t="shared" si="0"/>
        <v>2.6798265801999999</v>
      </c>
      <c r="M25">
        <f t="shared" si="1"/>
        <v>1.6095274866</v>
      </c>
      <c r="N25">
        <f t="shared" si="2"/>
        <v>5.5953862380053856E-2</v>
      </c>
    </row>
    <row r="26" spans="1:14" x14ac:dyDescent="0.35">
      <c r="A26" s="1" t="s">
        <v>46</v>
      </c>
      <c r="B26" s="1">
        <v>14.00068413</v>
      </c>
      <c r="C26" s="1">
        <v>5.2029671500000001</v>
      </c>
      <c r="D26" s="1">
        <v>24.442476979999999</v>
      </c>
      <c r="E26" s="1">
        <v>15.43310664</v>
      </c>
      <c r="F26" s="1">
        <v>9.9535426499999993</v>
      </c>
      <c r="G26" s="1">
        <v>9.8045231630000007</v>
      </c>
      <c r="H26" s="1">
        <v>9.1466576750000002</v>
      </c>
      <c r="I26" s="1">
        <v>10.48207006</v>
      </c>
      <c r="J26" s="1">
        <v>3.3701427590000002</v>
      </c>
      <c r="K26" s="1">
        <v>2.7870265700000001</v>
      </c>
      <c r="L26">
        <f t="shared" si="0"/>
        <v>13.806555509999999</v>
      </c>
      <c r="M26">
        <f t="shared" si="1"/>
        <v>7.1180840454000007</v>
      </c>
      <c r="N26">
        <f t="shared" si="2"/>
        <v>0.10076350710747647</v>
      </c>
    </row>
    <row r="27" spans="1:14" x14ac:dyDescent="0.35">
      <c r="A27" s="1" t="s">
        <v>47</v>
      </c>
      <c r="B27" s="1">
        <v>19.167939480000001</v>
      </c>
      <c r="C27" s="1">
        <v>15.29701491</v>
      </c>
      <c r="D27" s="1">
        <v>9.3673282479999997</v>
      </c>
      <c r="E27" s="1">
        <v>27.375000530000001</v>
      </c>
      <c r="F27" s="1">
        <v>35.443104820000002</v>
      </c>
      <c r="G27" s="1">
        <v>13.057883500000001</v>
      </c>
      <c r="H27" s="1">
        <v>15.987389629999999</v>
      </c>
      <c r="I27" s="1">
        <v>5.7917548029999999</v>
      </c>
      <c r="J27" s="1">
        <v>18.638878779999999</v>
      </c>
      <c r="K27" s="1">
        <v>2.5166987220000001</v>
      </c>
      <c r="L27">
        <f t="shared" si="0"/>
        <v>21.330077597600003</v>
      </c>
      <c r="M27">
        <f t="shared" si="1"/>
        <v>11.198521087</v>
      </c>
      <c r="N27">
        <f t="shared" si="2"/>
        <v>0.10301486433943183</v>
      </c>
    </row>
    <row r="28" spans="1:14" x14ac:dyDescent="0.35">
      <c r="A28" s="1" t="s">
        <v>48</v>
      </c>
      <c r="B28" s="1">
        <v>0.29800262900000002</v>
      </c>
      <c r="C28" s="1">
        <v>1.085261386</v>
      </c>
      <c r="D28" s="1">
        <v>0.26738320100000001</v>
      </c>
      <c r="E28" s="1">
        <v>1.254888172</v>
      </c>
      <c r="F28" s="1">
        <v>0.462738121</v>
      </c>
      <c r="G28" s="1">
        <v>0.55984090600000003</v>
      </c>
      <c r="H28" s="1">
        <v>0.520157655</v>
      </c>
      <c r="I28" s="1">
        <v>0.35369317700000003</v>
      </c>
      <c r="J28" s="1">
        <v>0</v>
      </c>
      <c r="K28" s="1">
        <v>0</v>
      </c>
      <c r="L28">
        <f t="shared" si="0"/>
        <v>0.67365470179999998</v>
      </c>
      <c r="M28">
        <f t="shared" si="1"/>
        <v>0.2867383476</v>
      </c>
      <c r="N28">
        <f t="shared" si="2"/>
        <v>0.1461886487035706</v>
      </c>
    </row>
    <row r="29" spans="1:14" x14ac:dyDescent="0.35">
      <c r="A29" s="1" t="s">
        <v>49</v>
      </c>
      <c r="B29" s="1">
        <v>0</v>
      </c>
      <c r="C29" s="1">
        <v>0</v>
      </c>
      <c r="D29" s="1">
        <v>0</v>
      </c>
      <c r="E29" s="1">
        <v>0</v>
      </c>
      <c r="F29" s="1">
        <v>0</v>
      </c>
      <c r="G29" s="1">
        <v>0.27787387899999999</v>
      </c>
      <c r="H29" s="1">
        <v>0</v>
      </c>
      <c r="I29" s="1">
        <v>0.35128710099999999</v>
      </c>
      <c r="J29" s="1">
        <v>0.36256343600000002</v>
      </c>
      <c r="K29" s="1">
        <v>0</v>
      </c>
      <c r="L29">
        <f t="shared" si="0"/>
        <v>0</v>
      </c>
      <c r="M29">
        <f t="shared" si="1"/>
        <v>0.19834488320000002</v>
      </c>
      <c r="N29">
        <f t="shared" si="2"/>
        <v>4.2447396124253849E-2</v>
      </c>
    </row>
    <row r="30" spans="1:14" x14ac:dyDescent="0.35">
      <c r="A30" s="1" t="s">
        <v>50</v>
      </c>
      <c r="B30" s="1">
        <v>3.4796852399999998</v>
      </c>
      <c r="C30" s="1">
        <v>3.8726668160000002</v>
      </c>
      <c r="D30" s="1">
        <v>5.2070682140000004</v>
      </c>
      <c r="E30" s="1">
        <v>2.0360551660000001</v>
      </c>
      <c r="F30" s="1">
        <v>3.6022051749999999</v>
      </c>
      <c r="G30" s="1">
        <v>3.5415082820000001</v>
      </c>
      <c r="H30" s="1">
        <v>4.0483010200000002</v>
      </c>
      <c r="I30" s="1">
        <v>2.06518091</v>
      </c>
      <c r="J30" s="1">
        <v>0.710624335</v>
      </c>
      <c r="K30" s="1">
        <v>0.96424173899999999</v>
      </c>
      <c r="L30">
        <f t="shared" si="0"/>
        <v>3.6395361222000004</v>
      </c>
      <c r="M30">
        <f t="shared" si="1"/>
        <v>2.2659712572000004</v>
      </c>
      <c r="N30">
        <f t="shared" si="2"/>
        <v>0.14009861255637493</v>
      </c>
    </row>
    <row r="31" spans="1:14" x14ac:dyDescent="0.35">
      <c r="A31" s="1" t="s">
        <v>51</v>
      </c>
      <c r="B31" s="1">
        <v>0.65730920999999998</v>
      </c>
      <c r="C31" s="1">
        <v>0.79822751800000002</v>
      </c>
      <c r="D31" s="1">
        <v>0.59021099600000004</v>
      </c>
      <c r="E31" s="1">
        <v>0.61519583</v>
      </c>
      <c r="F31" s="1">
        <v>0.68033177199999995</v>
      </c>
      <c r="G31" s="1">
        <v>1.2353164590000001</v>
      </c>
      <c r="H31" s="1">
        <v>1.9119181999999999</v>
      </c>
      <c r="I31" s="1">
        <v>0.52029424599999996</v>
      </c>
      <c r="J31" s="1">
        <v>1.073991439</v>
      </c>
      <c r="K31" s="1">
        <v>0.93677677100000001</v>
      </c>
      <c r="L31">
        <f t="shared" si="0"/>
        <v>0.6682550652</v>
      </c>
      <c r="M31">
        <f t="shared" si="1"/>
        <v>1.1356594230000001</v>
      </c>
      <c r="N31">
        <f t="shared" si="2"/>
        <v>7.6893580757525407E-2</v>
      </c>
    </row>
    <row r="32" spans="1:14" x14ac:dyDescent="0.35">
      <c r="A32" s="1" t="s">
        <v>52</v>
      </c>
      <c r="B32" s="1">
        <v>0.349730396</v>
      </c>
      <c r="C32" s="1">
        <v>0.51402253200000003</v>
      </c>
      <c r="D32" s="1">
        <v>0.29749654599999997</v>
      </c>
      <c r="E32" s="1">
        <v>0.28431469399999998</v>
      </c>
      <c r="F32" s="1">
        <v>0.37155406499999999</v>
      </c>
      <c r="G32" s="1">
        <v>0.25940034499999998</v>
      </c>
      <c r="H32" s="1">
        <v>0.28907681200000002</v>
      </c>
      <c r="I32" s="1">
        <v>8.7412956E-2</v>
      </c>
      <c r="J32" s="1">
        <v>0.20296957099999999</v>
      </c>
      <c r="K32" s="1">
        <v>0.18362093900000001</v>
      </c>
      <c r="L32">
        <f t="shared" si="0"/>
        <v>0.36342364659999993</v>
      </c>
      <c r="M32">
        <f t="shared" si="1"/>
        <v>0.20449612460000002</v>
      </c>
      <c r="N32">
        <f t="shared" si="2"/>
        <v>1.8286726566255067E-2</v>
      </c>
    </row>
    <row r="33" spans="1:14" x14ac:dyDescent="0.35">
      <c r="A33" s="1" t="s">
        <v>53</v>
      </c>
      <c r="B33" s="1">
        <v>0</v>
      </c>
      <c r="C33" s="1">
        <v>0</v>
      </c>
      <c r="D33" s="1">
        <v>0</v>
      </c>
      <c r="E33" s="1">
        <v>0</v>
      </c>
      <c r="F33" s="1">
        <v>0</v>
      </c>
      <c r="G33" s="1">
        <v>0</v>
      </c>
      <c r="H33" s="1">
        <v>0</v>
      </c>
      <c r="I33" s="1">
        <v>0.21697144500000001</v>
      </c>
      <c r="J33" s="1">
        <v>0.22393624000000001</v>
      </c>
      <c r="K33" s="1">
        <v>0</v>
      </c>
      <c r="L33">
        <f t="shared" si="0"/>
        <v>0</v>
      </c>
      <c r="M33">
        <f t="shared" si="1"/>
        <v>8.8181537000000004E-2</v>
      </c>
      <c r="N33">
        <f t="shared" si="2"/>
        <v>0.14118523763579291</v>
      </c>
    </row>
    <row r="34" spans="1:14" x14ac:dyDescent="0.35">
      <c r="A34" s="1" t="s">
        <v>54</v>
      </c>
      <c r="B34" s="1">
        <v>0</v>
      </c>
      <c r="C34" s="1">
        <v>0</v>
      </c>
      <c r="D34" s="1">
        <v>0</v>
      </c>
      <c r="E34" s="1">
        <v>0</v>
      </c>
      <c r="F34" s="1">
        <v>0</v>
      </c>
      <c r="G34" s="1">
        <v>3.1179391000000001E-2</v>
      </c>
      <c r="H34" s="1">
        <v>2.8969299E-2</v>
      </c>
      <c r="I34" s="1">
        <v>0</v>
      </c>
      <c r="J34" s="1">
        <v>0</v>
      </c>
      <c r="K34" s="1">
        <v>7.0932744000000006E-2</v>
      </c>
      <c r="L34">
        <f t="shared" ref="L34:L51" si="3">AVERAGE(B34:F34)</f>
        <v>0</v>
      </c>
      <c r="M34">
        <f t="shared" ref="M34:M51" si="4">AVERAGE(G34:K34)</f>
        <v>2.6216286799999999E-2</v>
      </c>
      <c r="N34">
        <f t="shared" ref="N34:N51" si="5">_xlfn.T.TEST(B34:F34,G34:K34,2,2)</f>
        <v>7.942339648398497E-2</v>
      </c>
    </row>
    <row r="35" spans="1:14" x14ac:dyDescent="0.35">
      <c r="A35" s="1" t="s">
        <v>55</v>
      </c>
      <c r="B35" s="1">
        <v>0</v>
      </c>
      <c r="C35" s="1">
        <v>0</v>
      </c>
      <c r="D35" s="1">
        <v>0</v>
      </c>
      <c r="E35" s="1">
        <v>0</v>
      </c>
      <c r="F35" s="1">
        <v>0</v>
      </c>
      <c r="G35" s="1">
        <v>0.15171315899999999</v>
      </c>
      <c r="H35" s="1">
        <v>9.3988882999999995E-2</v>
      </c>
      <c r="I35" s="1">
        <v>0.127819812</v>
      </c>
      <c r="J35" s="1">
        <v>0</v>
      </c>
      <c r="K35" s="1">
        <v>0</v>
      </c>
      <c r="L35">
        <f t="shared" si="3"/>
        <v>0</v>
      </c>
      <c r="M35">
        <f t="shared" si="4"/>
        <v>7.4704370800000003E-2</v>
      </c>
      <c r="N35">
        <f t="shared" si="5"/>
        <v>4.6995169270369008E-2</v>
      </c>
    </row>
    <row r="36" spans="1:14" x14ac:dyDescent="0.35">
      <c r="A36" s="1" t="s">
        <v>56</v>
      </c>
      <c r="B36" s="1">
        <v>0</v>
      </c>
      <c r="C36" s="1">
        <v>0</v>
      </c>
      <c r="D36" s="1">
        <v>0</v>
      </c>
      <c r="E36" s="1">
        <v>0</v>
      </c>
      <c r="F36" s="1">
        <v>0</v>
      </c>
      <c r="G36" s="1">
        <v>0</v>
      </c>
      <c r="H36" s="1">
        <v>0.33455073899999999</v>
      </c>
      <c r="I36" s="1">
        <v>0.22748547999999999</v>
      </c>
      <c r="J36" s="1">
        <v>0</v>
      </c>
      <c r="K36" s="1">
        <v>0</v>
      </c>
      <c r="L36">
        <f t="shared" si="3"/>
        <v>0</v>
      </c>
      <c r="M36">
        <f t="shared" si="4"/>
        <v>0.1124072438</v>
      </c>
      <c r="N36">
        <f t="shared" si="5"/>
        <v>0.15145802383224863</v>
      </c>
    </row>
    <row r="37" spans="1:14" x14ac:dyDescent="0.35">
      <c r="A37" s="1" t="s">
        <v>57</v>
      </c>
      <c r="B37" s="1">
        <v>1.2016168279999999</v>
      </c>
      <c r="C37" s="1">
        <v>0.29190716700000002</v>
      </c>
      <c r="D37" s="1">
        <v>0.43159632799999997</v>
      </c>
      <c r="E37" s="1">
        <v>0.67467608999999995</v>
      </c>
      <c r="F37" s="1">
        <v>1.119368079</v>
      </c>
      <c r="G37" s="1">
        <v>0.22567657599999999</v>
      </c>
      <c r="H37" s="1">
        <v>0</v>
      </c>
      <c r="I37" s="1">
        <v>0.28529946900000003</v>
      </c>
      <c r="J37" s="1">
        <v>0</v>
      </c>
      <c r="K37" s="1">
        <v>0</v>
      </c>
      <c r="L37">
        <f t="shared" si="3"/>
        <v>0.7438328984</v>
      </c>
      <c r="M37">
        <f t="shared" si="4"/>
        <v>0.10219520900000001</v>
      </c>
      <c r="N37">
        <f t="shared" si="5"/>
        <v>1.0200482515829327E-2</v>
      </c>
    </row>
    <row r="38" spans="1:14" x14ac:dyDescent="0.35">
      <c r="A38" s="1" t="s">
        <v>58</v>
      </c>
      <c r="B38" s="1">
        <v>0.58580559600000004</v>
      </c>
      <c r="C38" s="1">
        <v>0.62234695699999998</v>
      </c>
      <c r="D38" s="1">
        <v>0.460260528</v>
      </c>
      <c r="E38" s="1">
        <v>0.30844052700000002</v>
      </c>
      <c r="F38" s="1">
        <v>0.56856086500000003</v>
      </c>
      <c r="G38" s="1">
        <v>0.41281198200000002</v>
      </c>
      <c r="H38" s="1">
        <v>0</v>
      </c>
      <c r="I38" s="1">
        <v>0.34773874700000001</v>
      </c>
      <c r="J38" s="1">
        <v>0.17945058999999999</v>
      </c>
      <c r="K38" s="1">
        <v>3.4776033999999997E-2</v>
      </c>
      <c r="L38">
        <f t="shared" si="3"/>
        <v>0.5090828946</v>
      </c>
      <c r="M38">
        <f t="shared" si="4"/>
        <v>0.19495547059999999</v>
      </c>
      <c r="N38">
        <f t="shared" si="5"/>
        <v>1.3713993466190616E-2</v>
      </c>
    </row>
    <row r="39" spans="1:14" x14ac:dyDescent="0.35">
      <c r="A39" s="1" t="s">
        <v>59</v>
      </c>
      <c r="B39" s="1">
        <v>2.1868841959999998</v>
      </c>
      <c r="C39" s="1">
        <v>3.0978275900000001</v>
      </c>
      <c r="D39" s="1">
        <v>3.0544495340000002</v>
      </c>
      <c r="E39" s="1">
        <v>2.3884058499999998</v>
      </c>
      <c r="F39" s="1">
        <v>3.3958307520000002</v>
      </c>
      <c r="G39" s="1">
        <v>2.8537622250000001</v>
      </c>
      <c r="H39" s="1">
        <v>2.9681683539999999</v>
      </c>
      <c r="I39" s="1">
        <v>1.2980300229999999</v>
      </c>
      <c r="J39" s="1">
        <v>1.488586376</v>
      </c>
      <c r="K39" s="1">
        <v>1.7314147129999999</v>
      </c>
      <c r="L39">
        <f t="shared" si="3"/>
        <v>2.8246795844000001</v>
      </c>
      <c r="M39">
        <f t="shared" si="4"/>
        <v>2.0679923381999998</v>
      </c>
      <c r="N39">
        <f t="shared" si="5"/>
        <v>0.10895189279601909</v>
      </c>
    </row>
    <row r="40" spans="1:14" x14ac:dyDescent="0.35">
      <c r="A40" s="1" t="s">
        <v>60</v>
      </c>
      <c r="B40" s="1">
        <v>0.34701031399999999</v>
      </c>
      <c r="C40" s="1">
        <v>0.28088554500000001</v>
      </c>
      <c r="D40" s="1">
        <v>0.10382432799999999</v>
      </c>
      <c r="E40" s="1">
        <v>0.64976322900000005</v>
      </c>
      <c r="F40" s="1">
        <v>0</v>
      </c>
      <c r="G40" s="1">
        <v>0.108636862</v>
      </c>
      <c r="H40" s="1">
        <v>0</v>
      </c>
      <c r="I40" s="1">
        <v>0</v>
      </c>
      <c r="J40" s="1">
        <v>0</v>
      </c>
      <c r="K40" s="1">
        <v>0.164849458</v>
      </c>
      <c r="L40">
        <f t="shared" si="3"/>
        <v>0.2762966832</v>
      </c>
      <c r="M40">
        <f t="shared" si="4"/>
        <v>5.4697264000000002E-2</v>
      </c>
      <c r="N40">
        <f t="shared" si="5"/>
        <v>9.5254292753334954E-2</v>
      </c>
    </row>
    <row r="41" spans="1:14" x14ac:dyDescent="0.35">
      <c r="A41" s="1" t="s">
        <v>61</v>
      </c>
      <c r="B41" s="1">
        <v>1.079008175</v>
      </c>
      <c r="C41" s="1">
        <v>0.311944628</v>
      </c>
      <c r="D41" s="1">
        <v>0.36908765599999999</v>
      </c>
      <c r="E41" s="1">
        <v>0.79366287199999996</v>
      </c>
      <c r="F41" s="1">
        <v>0.71803528299999997</v>
      </c>
      <c r="G41" s="1">
        <v>0.48274307100000002</v>
      </c>
      <c r="H41" s="1">
        <v>0</v>
      </c>
      <c r="I41" s="1">
        <v>0.12200638799999999</v>
      </c>
      <c r="J41" s="1">
        <v>0.4407298</v>
      </c>
      <c r="K41" s="1">
        <v>0</v>
      </c>
      <c r="L41">
        <f t="shared" si="3"/>
        <v>0.65434772279999998</v>
      </c>
      <c r="M41">
        <f t="shared" si="4"/>
        <v>0.20909585179999998</v>
      </c>
      <c r="N41">
        <f t="shared" si="5"/>
        <v>3.59901695794052E-2</v>
      </c>
    </row>
    <row r="42" spans="1:14" x14ac:dyDescent="0.35">
      <c r="A42" s="1" t="s">
        <v>62</v>
      </c>
      <c r="B42" s="1">
        <v>1.5860019110000001</v>
      </c>
      <c r="C42" s="1">
        <v>2.7170321780000002</v>
      </c>
      <c r="D42" s="1">
        <v>1.502082981</v>
      </c>
      <c r="E42" s="1">
        <v>2.6236997130000002</v>
      </c>
      <c r="F42" s="1">
        <v>2.260291949</v>
      </c>
      <c r="G42" s="1">
        <v>3.5108982750000002</v>
      </c>
      <c r="H42" s="1">
        <v>1.895683131</v>
      </c>
      <c r="I42" s="1">
        <v>3.5074936760000002</v>
      </c>
      <c r="J42" s="1">
        <v>4.3390533869999999</v>
      </c>
      <c r="K42" s="1">
        <v>1.9608883420000001</v>
      </c>
      <c r="L42">
        <f t="shared" si="3"/>
        <v>2.1378217464000002</v>
      </c>
      <c r="M42">
        <f t="shared" si="4"/>
        <v>3.0428033621999999</v>
      </c>
      <c r="N42">
        <f t="shared" si="5"/>
        <v>0.13414717433690559</v>
      </c>
    </row>
    <row r="43" spans="1:14" x14ac:dyDescent="0.35">
      <c r="A43" s="1" t="s">
        <v>63</v>
      </c>
      <c r="B43" s="1">
        <v>0.81278032099999997</v>
      </c>
      <c r="C43" s="1">
        <v>0.49378689100000001</v>
      </c>
      <c r="D43" s="1">
        <v>0.73008350899999996</v>
      </c>
      <c r="E43" s="1">
        <v>1.1412745070000001</v>
      </c>
      <c r="F43" s="1">
        <v>0</v>
      </c>
      <c r="G43" s="1">
        <v>0.76389506900000004</v>
      </c>
      <c r="H43" s="1">
        <v>0</v>
      </c>
      <c r="I43" s="1">
        <v>0</v>
      </c>
      <c r="J43" s="1">
        <v>0</v>
      </c>
      <c r="K43" s="1">
        <v>0</v>
      </c>
      <c r="L43">
        <f t="shared" si="3"/>
        <v>0.63558504560000006</v>
      </c>
      <c r="M43">
        <f t="shared" si="4"/>
        <v>0.1527790138</v>
      </c>
      <c r="N43">
        <f t="shared" si="5"/>
        <v>8.2811244130825579E-2</v>
      </c>
    </row>
    <row r="44" spans="1:14" x14ac:dyDescent="0.35">
      <c r="A44" s="1" t="s">
        <v>64</v>
      </c>
      <c r="B44" s="1">
        <v>0</v>
      </c>
      <c r="C44" s="1">
        <v>0</v>
      </c>
      <c r="D44" s="1">
        <v>0</v>
      </c>
      <c r="E44" s="1">
        <v>0</v>
      </c>
      <c r="F44" s="1">
        <v>0</v>
      </c>
      <c r="G44" s="1">
        <v>0</v>
      </c>
      <c r="H44" s="1">
        <v>0.171816782</v>
      </c>
      <c r="I44" s="1">
        <v>0.116830778</v>
      </c>
      <c r="J44" s="1">
        <v>0</v>
      </c>
      <c r="K44" s="1">
        <v>0</v>
      </c>
      <c r="L44">
        <f t="shared" si="3"/>
        <v>0</v>
      </c>
      <c r="M44">
        <f t="shared" si="4"/>
        <v>5.7729512000000004E-2</v>
      </c>
      <c r="N44">
        <f t="shared" si="5"/>
        <v>0.15145802384214621</v>
      </c>
    </row>
    <row r="45" spans="1:14" x14ac:dyDescent="0.35">
      <c r="A45" s="1" t="s">
        <v>65</v>
      </c>
      <c r="B45" s="1">
        <v>3.762411588</v>
      </c>
      <c r="C45" s="1">
        <v>2.3635817819999998</v>
      </c>
      <c r="D45" s="1">
        <v>6.1533579500000002</v>
      </c>
      <c r="E45" s="1">
        <v>5.7708685060000002</v>
      </c>
      <c r="F45" s="1">
        <v>2.686904416</v>
      </c>
      <c r="G45" s="1">
        <v>2.032157454</v>
      </c>
      <c r="H45" s="1">
        <v>1.7382780470000001</v>
      </c>
      <c r="I45" s="1">
        <v>3.554110584</v>
      </c>
      <c r="J45" s="1">
        <v>2.6153107210000002</v>
      </c>
      <c r="K45" s="1">
        <v>3.0688828680000002</v>
      </c>
      <c r="L45">
        <f t="shared" si="3"/>
        <v>4.1474248484</v>
      </c>
      <c r="M45">
        <f t="shared" si="4"/>
        <v>2.6017479348000001</v>
      </c>
      <c r="N45">
        <f t="shared" si="5"/>
        <v>0.10515231476158712</v>
      </c>
    </row>
    <row r="46" spans="1:14" x14ac:dyDescent="0.35">
      <c r="A46" s="1" t="s">
        <v>66</v>
      </c>
      <c r="B46" s="1">
        <v>0.39223571400000001</v>
      </c>
      <c r="C46" s="1">
        <v>0.103533083</v>
      </c>
      <c r="D46" s="1">
        <v>0.24499721699999999</v>
      </c>
      <c r="E46" s="1">
        <v>0.57473665699999998</v>
      </c>
      <c r="F46" s="1">
        <v>0.105926441</v>
      </c>
      <c r="G46" s="1">
        <v>0.14420488100000001</v>
      </c>
      <c r="H46" s="1">
        <v>0</v>
      </c>
      <c r="I46" s="1">
        <v>4.0493396000000001E-2</v>
      </c>
      <c r="J46" s="1">
        <v>0.12537971000000001</v>
      </c>
      <c r="K46" s="1">
        <v>8.1011431999999994E-2</v>
      </c>
      <c r="L46">
        <f t="shared" si="3"/>
        <v>0.2842858224</v>
      </c>
      <c r="M46">
        <f t="shared" si="4"/>
        <v>7.8217883799999999E-2</v>
      </c>
      <c r="N46">
        <f t="shared" si="5"/>
        <v>5.9396907271501979E-2</v>
      </c>
    </row>
    <row r="47" spans="1:14" x14ac:dyDescent="0.35">
      <c r="A47" s="1" t="s">
        <v>67</v>
      </c>
      <c r="B47" s="1">
        <v>4.8883208390000004</v>
      </c>
      <c r="C47" s="1">
        <v>12.679977940000001</v>
      </c>
      <c r="D47" s="1">
        <v>9.3769437460000002</v>
      </c>
      <c r="E47" s="1">
        <v>7.3323994560000001</v>
      </c>
      <c r="F47" s="1">
        <v>12.24845433</v>
      </c>
      <c r="G47" s="1">
        <v>9.2899472079999992</v>
      </c>
      <c r="H47" s="1">
        <v>5.622353918</v>
      </c>
      <c r="I47" s="1">
        <v>2.9013747759999999</v>
      </c>
      <c r="J47" s="1">
        <v>8.0314057929999993</v>
      </c>
      <c r="K47" s="1">
        <v>1.3721739639999999</v>
      </c>
      <c r="L47">
        <f t="shared" si="3"/>
        <v>9.3052192622000014</v>
      </c>
      <c r="M47">
        <f t="shared" si="4"/>
        <v>5.443451131799999</v>
      </c>
      <c r="N47">
        <f t="shared" si="5"/>
        <v>0.10291689008007136</v>
      </c>
    </row>
    <row r="48" spans="1:14" x14ac:dyDescent="0.35">
      <c r="A48" s="1" t="s">
        <v>68</v>
      </c>
      <c r="B48" s="1">
        <v>1.814418466</v>
      </c>
      <c r="C48" s="1">
        <v>1.525167004</v>
      </c>
      <c r="D48" s="1">
        <v>1.184838131</v>
      </c>
      <c r="E48" s="1">
        <v>1.5501003870000001</v>
      </c>
      <c r="F48" s="1">
        <v>1.930824919</v>
      </c>
      <c r="G48" s="1">
        <v>1.776227609</v>
      </c>
      <c r="H48" s="1">
        <v>1.793493454</v>
      </c>
      <c r="I48" s="1">
        <v>0.798287423</v>
      </c>
      <c r="J48" s="1">
        <v>0.575209902</v>
      </c>
      <c r="K48" s="1">
        <v>0.57861907700000004</v>
      </c>
      <c r="L48">
        <f t="shared" si="3"/>
        <v>1.6010697814000003</v>
      </c>
      <c r="M48">
        <f t="shared" si="4"/>
        <v>1.104367493</v>
      </c>
      <c r="N48">
        <f t="shared" si="5"/>
        <v>0.14686612534540847</v>
      </c>
    </row>
    <row r="49" spans="1:14" x14ac:dyDescent="0.35">
      <c r="A49" s="1" t="s">
        <v>69</v>
      </c>
      <c r="B49" s="1">
        <v>3.1166023329999999</v>
      </c>
      <c r="C49" s="1">
        <v>1.133994258</v>
      </c>
      <c r="D49" s="1">
        <v>2.652512797</v>
      </c>
      <c r="E49" s="1">
        <v>1.781943633</v>
      </c>
      <c r="F49" s="1">
        <v>2.5537091099999998</v>
      </c>
      <c r="G49" s="1">
        <v>1.8312760800000001</v>
      </c>
      <c r="H49" s="1">
        <v>1.7184235889999999</v>
      </c>
      <c r="I49" s="1">
        <v>1.470222817</v>
      </c>
      <c r="J49" s="1">
        <v>0.27364254799999999</v>
      </c>
      <c r="K49" s="1">
        <v>0.93072280500000004</v>
      </c>
      <c r="L49">
        <f t="shared" si="3"/>
        <v>2.2477524261999999</v>
      </c>
      <c r="M49">
        <f t="shared" si="4"/>
        <v>1.2448575678</v>
      </c>
      <c r="N49">
        <f t="shared" si="5"/>
        <v>5.8372572572655587E-2</v>
      </c>
    </row>
    <row r="50" spans="1:14" x14ac:dyDescent="0.35">
      <c r="A50" s="1" t="s">
        <v>70</v>
      </c>
      <c r="B50" s="1">
        <v>1.8825443959999999</v>
      </c>
      <c r="C50" s="1">
        <v>1.8237224439999999</v>
      </c>
      <c r="D50" s="1">
        <v>1.5944064200000001</v>
      </c>
      <c r="E50" s="1">
        <v>1.659240297</v>
      </c>
      <c r="F50" s="1">
        <v>1.938430681</v>
      </c>
      <c r="G50" s="1">
        <v>1.128957652</v>
      </c>
      <c r="H50" s="1">
        <v>1.712492286</v>
      </c>
      <c r="I50" s="1">
        <v>1.6641606520000001</v>
      </c>
      <c r="J50" s="1">
        <v>1.61952433</v>
      </c>
      <c r="K50" s="1">
        <v>1.655335129</v>
      </c>
      <c r="L50">
        <f t="shared" si="3"/>
        <v>1.7796688476</v>
      </c>
      <c r="M50">
        <f t="shared" si="4"/>
        <v>1.5560940098</v>
      </c>
      <c r="N50">
        <f t="shared" si="5"/>
        <v>0.11464213762609123</v>
      </c>
    </row>
    <row r="51" spans="1:14" x14ac:dyDescent="0.35">
      <c r="A51" s="1" t="s">
        <v>71</v>
      </c>
      <c r="B51" s="1">
        <v>6.1251778979999996</v>
      </c>
      <c r="C51" s="1">
        <v>6.685446325</v>
      </c>
      <c r="D51" s="1">
        <v>5.7630094390000002</v>
      </c>
      <c r="E51" s="1">
        <v>7.7319537140000003</v>
      </c>
      <c r="F51" s="1">
        <v>9.1064225400000005</v>
      </c>
      <c r="G51" s="1">
        <v>5.5099053060000003</v>
      </c>
      <c r="H51" s="1">
        <v>4.8895964960000002</v>
      </c>
      <c r="I51" s="1">
        <v>6.0721419069999998</v>
      </c>
      <c r="J51" s="1">
        <v>6.1875732430000001</v>
      </c>
      <c r="K51" s="1">
        <v>5.4478384899999996</v>
      </c>
      <c r="L51">
        <f t="shared" si="3"/>
        <v>7.0824019832000005</v>
      </c>
      <c r="M51">
        <f t="shared" si="4"/>
        <v>5.6214110883999995</v>
      </c>
      <c r="N51">
        <f t="shared" si="5"/>
        <v>5.4595321795579806E-2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5DF0A-5E52-4C55-966D-60724489CF5C}">
  <dimension ref="A1:R51"/>
  <sheetViews>
    <sheetView zoomScale="75" zoomScaleNormal="85" workbookViewId="0">
      <selection activeCell="A2" sqref="A2"/>
    </sheetView>
  </sheetViews>
  <sheetFormatPr defaultRowHeight="14.5" x14ac:dyDescent="0.35"/>
  <cols>
    <col min="2" max="6" width="12" bestFit="1" customWidth="1"/>
    <col min="7" max="7" width="11" bestFit="1" customWidth="1"/>
    <col min="8" max="8" width="9.1796875" bestFit="1" customWidth="1"/>
    <col min="9" max="11" width="12" bestFit="1" customWidth="1"/>
    <col min="12" max="12" width="11" bestFit="1" customWidth="1"/>
    <col min="13" max="13" width="12" bestFit="1" customWidth="1"/>
    <col min="14" max="14" width="12.1796875" bestFit="1" customWidth="1"/>
    <col min="16" max="16" width="11.81640625" customWidth="1"/>
    <col min="17" max="17" width="15.453125" customWidth="1"/>
    <col min="18" max="18" width="15" customWidth="1"/>
  </cols>
  <sheetData>
    <row r="1" spans="1:18" x14ac:dyDescent="0.35">
      <c r="A1" s="1" t="s">
        <v>9</v>
      </c>
      <c r="B1" s="2" t="s">
        <v>10</v>
      </c>
      <c r="C1" s="2" t="s">
        <v>11</v>
      </c>
      <c r="D1" s="2" t="s">
        <v>12</v>
      </c>
      <c r="E1" s="2" t="s">
        <v>13</v>
      </c>
      <c r="F1" s="2" t="s">
        <v>14</v>
      </c>
      <c r="G1" s="3" t="s">
        <v>15</v>
      </c>
      <c r="H1" s="3" t="s">
        <v>16</v>
      </c>
      <c r="I1" s="3" t="s">
        <v>17</v>
      </c>
      <c r="J1" s="3" t="s">
        <v>18</v>
      </c>
      <c r="K1" s="3" t="s">
        <v>19</v>
      </c>
      <c r="L1" s="2" t="s">
        <v>20</v>
      </c>
      <c r="M1" s="3" t="s">
        <v>21</v>
      </c>
      <c r="N1" t="s">
        <v>72</v>
      </c>
      <c r="P1" s="15" t="s">
        <v>73</v>
      </c>
      <c r="Q1" s="16" t="s">
        <v>20</v>
      </c>
      <c r="R1" s="14" t="s">
        <v>21</v>
      </c>
    </row>
    <row r="2" spans="1:18" x14ac:dyDescent="0.35">
      <c r="A2" s="1" t="s">
        <v>28</v>
      </c>
      <c r="B2" s="1">
        <v>4.3802516069999999</v>
      </c>
      <c r="C2" s="1">
        <v>2.0721060769999999</v>
      </c>
      <c r="D2" s="1">
        <v>4.4028882620000003</v>
      </c>
      <c r="E2" s="1">
        <v>4.8248599060000004</v>
      </c>
      <c r="F2" s="1">
        <v>2.8619844840000002</v>
      </c>
      <c r="G2" s="1">
        <v>1.0154807210000001</v>
      </c>
      <c r="H2" s="1">
        <v>1.2309640399999999</v>
      </c>
      <c r="I2" s="1">
        <v>2.2419576760000002</v>
      </c>
      <c r="J2" s="1">
        <v>0.12545568900000001</v>
      </c>
      <c r="K2" s="1">
        <v>0.10808967</v>
      </c>
      <c r="L2">
        <v>3.7084180672000002</v>
      </c>
      <c r="M2">
        <v>0.94438955920000001</v>
      </c>
      <c r="N2">
        <v>3.0493838783175421E-3</v>
      </c>
      <c r="P2" s="15"/>
      <c r="Q2" s="12"/>
      <c r="R2" s="12"/>
    </row>
    <row r="3" spans="1:18" x14ac:dyDescent="0.35">
      <c r="A3" s="1" t="s">
        <v>25</v>
      </c>
      <c r="B3" s="1">
        <v>2.9128069139999999</v>
      </c>
      <c r="C3" s="1">
        <v>3.6528093089999998</v>
      </c>
      <c r="D3" s="1">
        <v>2.9017229859999998</v>
      </c>
      <c r="E3" s="1">
        <v>2.881100832</v>
      </c>
      <c r="F3" s="1">
        <v>3.7636527119999998</v>
      </c>
      <c r="G3" s="1">
        <v>3.5356805210000002</v>
      </c>
      <c r="H3" s="1">
        <v>4.3224623769999999</v>
      </c>
      <c r="I3" s="1">
        <v>4.3789515520000002</v>
      </c>
      <c r="J3" s="1">
        <v>4.7672686740000003</v>
      </c>
      <c r="K3" s="1">
        <v>4.1913953150000003</v>
      </c>
      <c r="L3">
        <v>3.2224185505999996</v>
      </c>
      <c r="M3">
        <v>4.2391516878000006</v>
      </c>
      <c r="N3">
        <v>6.9895143379609219E-3</v>
      </c>
      <c r="P3" s="15"/>
      <c r="Q3" s="12"/>
      <c r="R3" s="12"/>
    </row>
    <row r="4" spans="1:18" x14ac:dyDescent="0.35">
      <c r="A4" s="1" t="s">
        <v>35</v>
      </c>
      <c r="B4" s="1">
        <v>0.61787683500000001</v>
      </c>
      <c r="C4" s="1">
        <v>0.60007366500000003</v>
      </c>
      <c r="D4" s="1">
        <v>1.1095216939999999</v>
      </c>
      <c r="E4" s="1">
        <v>1.214558657</v>
      </c>
      <c r="F4" s="1">
        <v>0.76751530700000004</v>
      </c>
      <c r="G4" s="1">
        <v>0.46441347900000002</v>
      </c>
      <c r="H4" s="1">
        <v>0</v>
      </c>
      <c r="I4" s="1">
        <v>0.14670228399999999</v>
      </c>
      <c r="J4" s="1">
        <v>0</v>
      </c>
      <c r="K4" s="1">
        <v>0.64567221900000005</v>
      </c>
      <c r="L4">
        <v>0.86190923159999999</v>
      </c>
      <c r="M4">
        <v>0.25135759639999999</v>
      </c>
      <c r="N4">
        <v>9.9505643791925995E-3</v>
      </c>
      <c r="P4" s="15"/>
      <c r="Q4" s="12"/>
      <c r="R4" s="12"/>
    </row>
    <row r="5" spans="1:18" x14ac:dyDescent="0.35">
      <c r="A5" s="1" t="s">
        <v>57</v>
      </c>
      <c r="B5" s="1">
        <v>1.2016168279999999</v>
      </c>
      <c r="C5" s="1">
        <v>0.29190716700000002</v>
      </c>
      <c r="D5" s="1">
        <v>0.43159632799999997</v>
      </c>
      <c r="E5" s="1">
        <v>0.67467608999999995</v>
      </c>
      <c r="F5" s="1">
        <v>1.119368079</v>
      </c>
      <c r="G5" s="1">
        <v>0.22567657599999999</v>
      </c>
      <c r="H5" s="1">
        <v>0</v>
      </c>
      <c r="I5" s="1">
        <v>0.28529946900000003</v>
      </c>
      <c r="J5" s="1">
        <v>0</v>
      </c>
      <c r="K5" s="1">
        <v>0</v>
      </c>
      <c r="L5">
        <v>0.7438328984</v>
      </c>
      <c r="M5">
        <v>0.10219520900000001</v>
      </c>
      <c r="N5">
        <v>1.0200482515829327E-2</v>
      </c>
      <c r="P5" s="15"/>
      <c r="Q5" s="12"/>
      <c r="R5" s="12"/>
    </row>
    <row r="6" spans="1:18" x14ac:dyDescent="0.35">
      <c r="A6" s="1" t="s">
        <v>58</v>
      </c>
      <c r="B6" s="1">
        <v>0.58580559600000004</v>
      </c>
      <c r="C6" s="1">
        <v>0.62234695699999998</v>
      </c>
      <c r="D6" s="1">
        <v>0.460260528</v>
      </c>
      <c r="E6" s="1">
        <v>0.30844052700000002</v>
      </c>
      <c r="F6" s="1">
        <v>0.56856086500000003</v>
      </c>
      <c r="G6" s="1">
        <v>0.41281198200000002</v>
      </c>
      <c r="H6" s="1">
        <v>0</v>
      </c>
      <c r="I6" s="1">
        <v>0.34773874700000001</v>
      </c>
      <c r="J6" s="1">
        <v>0.17945058999999999</v>
      </c>
      <c r="K6" s="1">
        <v>3.4776033999999997E-2</v>
      </c>
      <c r="L6">
        <v>0.5090828946</v>
      </c>
      <c r="M6">
        <v>0.19495547059999999</v>
      </c>
      <c r="N6">
        <v>1.3713993466190616E-2</v>
      </c>
      <c r="P6" s="15"/>
      <c r="Q6" s="12"/>
      <c r="R6" s="12"/>
    </row>
    <row r="7" spans="1:18" x14ac:dyDescent="0.35">
      <c r="A7" s="1" t="s">
        <v>52</v>
      </c>
      <c r="B7" s="1">
        <v>0.349730396</v>
      </c>
      <c r="C7" s="1">
        <v>0.51402253200000003</v>
      </c>
      <c r="D7" s="1">
        <v>0.29749654599999997</v>
      </c>
      <c r="E7" s="1">
        <v>0.28431469399999998</v>
      </c>
      <c r="F7" s="1">
        <v>0.37155406499999999</v>
      </c>
      <c r="G7" s="1">
        <v>0.25940034499999998</v>
      </c>
      <c r="H7" s="1">
        <v>0.28907681200000002</v>
      </c>
      <c r="I7" s="1">
        <v>8.7412956E-2</v>
      </c>
      <c r="J7" s="1">
        <v>0.20296957099999999</v>
      </c>
      <c r="K7" s="1">
        <v>0.18362093900000001</v>
      </c>
      <c r="L7">
        <v>0.36342364659999993</v>
      </c>
      <c r="M7">
        <v>0.20449612460000002</v>
      </c>
      <c r="N7">
        <v>1.8286726566255067E-2</v>
      </c>
      <c r="P7" s="15"/>
      <c r="Q7" s="12"/>
      <c r="R7" s="12"/>
    </row>
    <row r="8" spans="1:18" x14ac:dyDescent="0.35">
      <c r="A8" s="1" t="s">
        <v>31</v>
      </c>
      <c r="B8" s="1">
        <v>7.3810225259999998</v>
      </c>
      <c r="C8" s="1">
        <v>8.8704061040000006</v>
      </c>
      <c r="D8" s="1">
        <v>8.2503314450000005</v>
      </c>
      <c r="E8" s="1">
        <v>4.6535423619999996</v>
      </c>
      <c r="F8" s="1">
        <v>7.4848465109999998</v>
      </c>
      <c r="G8" s="1">
        <v>4.4580432820000002</v>
      </c>
      <c r="H8" s="1">
        <v>3.9430209120000002</v>
      </c>
      <c r="I8" s="1">
        <v>3.486920526</v>
      </c>
      <c r="J8" s="1">
        <v>3.8758505099999998</v>
      </c>
      <c r="K8" s="1">
        <v>7.6206210700000003</v>
      </c>
      <c r="L8">
        <v>7.3280297895999995</v>
      </c>
      <c r="M8">
        <v>4.6768912599999997</v>
      </c>
      <c r="N8">
        <v>3.4493772085341164E-2</v>
      </c>
      <c r="P8" s="15"/>
      <c r="Q8" s="12"/>
      <c r="R8" s="12"/>
    </row>
    <row r="9" spans="1:18" x14ac:dyDescent="0.35">
      <c r="A9" s="1" t="s">
        <v>61</v>
      </c>
      <c r="B9" s="1">
        <v>1.079008175</v>
      </c>
      <c r="C9" s="1">
        <v>0.311944628</v>
      </c>
      <c r="D9" s="1">
        <v>0.36908765599999999</v>
      </c>
      <c r="E9" s="1">
        <v>0.79366287199999996</v>
      </c>
      <c r="F9" s="1">
        <v>0.71803528299999997</v>
      </c>
      <c r="G9" s="1">
        <v>0.48274307100000002</v>
      </c>
      <c r="H9" s="1">
        <v>0</v>
      </c>
      <c r="I9" s="1">
        <v>0.12200638799999999</v>
      </c>
      <c r="J9" s="1">
        <v>0.4407298</v>
      </c>
      <c r="K9" s="1">
        <v>0</v>
      </c>
      <c r="L9">
        <v>0.65434772279999998</v>
      </c>
      <c r="M9">
        <v>0.20909585179999998</v>
      </c>
      <c r="N9">
        <v>3.59901695794052E-2</v>
      </c>
      <c r="P9" s="15"/>
      <c r="Q9" s="12"/>
      <c r="R9" s="12"/>
    </row>
    <row r="10" spans="1:18" x14ac:dyDescent="0.35">
      <c r="A10" s="1" t="s">
        <v>49</v>
      </c>
      <c r="B10" s="1">
        <v>0</v>
      </c>
      <c r="C10" s="1">
        <v>0</v>
      </c>
      <c r="D10" s="1">
        <v>0</v>
      </c>
      <c r="E10" s="1">
        <v>0</v>
      </c>
      <c r="F10" s="1">
        <v>0</v>
      </c>
      <c r="G10" s="1">
        <v>0.27787387899999999</v>
      </c>
      <c r="H10" s="1">
        <v>0</v>
      </c>
      <c r="I10" s="1">
        <v>0.35128710099999999</v>
      </c>
      <c r="J10" s="1">
        <v>0.36256343600000002</v>
      </c>
      <c r="K10" s="1">
        <v>0</v>
      </c>
      <c r="L10">
        <v>0</v>
      </c>
      <c r="M10">
        <v>0.19834488320000002</v>
      </c>
      <c r="N10">
        <v>4.2447396124253849E-2</v>
      </c>
      <c r="P10" s="15"/>
      <c r="Q10" s="12"/>
      <c r="R10" s="12"/>
    </row>
    <row r="11" spans="1:18" x14ac:dyDescent="0.35">
      <c r="A11" s="1" t="s">
        <v>55</v>
      </c>
      <c r="B11" s="1">
        <v>0</v>
      </c>
      <c r="C11" s="1">
        <v>0</v>
      </c>
      <c r="D11" s="1">
        <v>0</v>
      </c>
      <c r="E11" s="1">
        <v>0</v>
      </c>
      <c r="F11" s="1">
        <v>0</v>
      </c>
      <c r="G11" s="1">
        <v>0.15171315899999999</v>
      </c>
      <c r="H11" s="1">
        <v>9.3988882999999995E-2</v>
      </c>
      <c r="I11" s="1">
        <v>0.127819812</v>
      </c>
      <c r="J11" s="1">
        <v>0</v>
      </c>
      <c r="K11" s="1">
        <v>0</v>
      </c>
      <c r="L11">
        <v>0</v>
      </c>
      <c r="M11">
        <v>7.4704370800000003E-2</v>
      </c>
      <c r="N11">
        <v>4.6995169270369008E-2</v>
      </c>
      <c r="P11" s="15"/>
      <c r="Q11" s="12"/>
      <c r="R11" s="12"/>
    </row>
    <row r="12" spans="1:18" x14ac:dyDescent="0.35">
      <c r="A12" s="1" t="s">
        <v>71</v>
      </c>
      <c r="B12" s="1">
        <v>6.1251778979999996</v>
      </c>
      <c r="C12" s="1">
        <v>6.685446325</v>
      </c>
      <c r="D12" s="1">
        <v>5.7630094390000002</v>
      </c>
      <c r="E12" s="1">
        <v>7.7319537140000003</v>
      </c>
      <c r="F12" s="1">
        <v>9.1064225400000005</v>
      </c>
      <c r="G12" s="1">
        <v>5.5099053060000003</v>
      </c>
      <c r="H12" s="1">
        <v>4.8895964960000002</v>
      </c>
      <c r="I12" s="1">
        <v>6.0721419069999998</v>
      </c>
      <c r="J12" s="1">
        <v>6.1875732430000001</v>
      </c>
      <c r="K12" s="1">
        <v>5.4478384899999996</v>
      </c>
      <c r="L12">
        <v>7.0824019832000005</v>
      </c>
      <c r="M12">
        <v>5.6214110883999995</v>
      </c>
      <c r="N12">
        <v>5.4595321795579806E-2</v>
      </c>
    </row>
    <row r="13" spans="1:18" x14ac:dyDescent="0.35">
      <c r="A13" s="1" t="s">
        <v>45</v>
      </c>
      <c r="B13" s="1">
        <v>3.1825884640000002</v>
      </c>
      <c r="C13" s="1">
        <v>1.5972029720000001</v>
      </c>
      <c r="D13" s="1">
        <v>3.22337739</v>
      </c>
      <c r="E13" s="1">
        <v>3.18199765</v>
      </c>
      <c r="F13" s="1">
        <v>2.2139664250000002</v>
      </c>
      <c r="G13" s="1">
        <v>1.969497614</v>
      </c>
      <c r="H13" s="1">
        <v>2.5177631090000001</v>
      </c>
      <c r="I13" s="1">
        <v>1.904103731</v>
      </c>
      <c r="J13" s="1">
        <v>1.0918607490000001</v>
      </c>
      <c r="K13" s="1">
        <v>0.56441222999999996</v>
      </c>
      <c r="L13">
        <v>2.6798265801999999</v>
      </c>
      <c r="M13">
        <v>1.6095274866</v>
      </c>
      <c r="N13">
        <v>5.5953862380053856E-2</v>
      </c>
    </row>
    <row r="14" spans="1:18" x14ac:dyDescent="0.35">
      <c r="A14" s="1" t="s">
        <v>69</v>
      </c>
      <c r="B14" s="1">
        <v>3.1166023329999999</v>
      </c>
      <c r="C14" s="1">
        <v>1.133994258</v>
      </c>
      <c r="D14" s="1">
        <v>2.652512797</v>
      </c>
      <c r="E14" s="1">
        <v>1.781943633</v>
      </c>
      <c r="F14" s="1">
        <v>2.5537091099999998</v>
      </c>
      <c r="G14" s="1">
        <v>1.8312760800000001</v>
      </c>
      <c r="H14" s="1">
        <v>1.7184235889999999</v>
      </c>
      <c r="I14" s="1">
        <v>1.470222817</v>
      </c>
      <c r="J14" s="1">
        <v>0.27364254799999999</v>
      </c>
      <c r="K14" s="1">
        <v>0.93072280500000004</v>
      </c>
      <c r="L14">
        <v>2.2477524261999999</v>
      </c>
      <c r="M14">
        <v>1.2448575678</v>
      </c>
      <c r="N14">
        <v>5.8372572572655587E-2</v>
      </c>
    </row>
    <row r="15" spans="1:18" x14ac:dyDescent="0.35">
      <c r="A15" s="1" t="s">
        <v>66</v>
      </c>
      <c r="B15" s="1">
        <v>0.39223571400000001</v>
      </c>
      <c r="C15" s="1">
        <v>0.103533083</v>
      </c>
      <c r="D15" s="1">
        <v>0.24499721699999999</v>
      </c>
      <c r="E15" s="1">
        <v>0.57473665699999998</v>
      </c>
      <c r="F15" s="1">
        <v>0.105926441</v>
      </c>
      <c r="G15" s="1">
        <v>0.14420488100000001</v>
      </c>
      <c r="H15" s="1">
        <v>0</v>
      </c>
      <c r="I15" s="1">
        <v>4.0493396000000001E-2</v>
      </c>
      <c r="J15" s="1">
        <v>0.12537971000000001</v>
      </c>
      <c r="K15" s="1">
        <v>8.1011431999999994E-2</v>
      </c>
      <c r="L15">
        <v>0.2842858224</v>
      </c>
      <c r="M15">
        <v>7.8217883799999999E-2</v>
      </c>
      <c r="N15">
        <v>5.9396907271501979E-2</v>
      </c>
    </row>
    <row r="16" spans="1:18" x14ac:dyDescent="0.35">
      <c r="A16" s="1" t="s">
        <v>41</v>
      </c>
      <c r="B16" s="1">
        <v>1.4304159970000001</v>
      </c>
      <c r="C16" s="1">
        <v>0.75511406199999997</v>
      </c>
      <c r="D16" s="1">
        <v>0.69802149800000002</v>
      </c>
      <c r="E16" s="1">
        <v>1.681145954</v>
      </c>
      <c r="F16" s="1">
        <v>0.89328850199999998</v>
      </c>
      <c r="G16" s="1">
        <v>0.64274653599999998</v>
      </c>
      <c r="H16" s="1">
        <v>0.81397482600000004</v>
      </c>
      <c r="I16" s="1">
        <v>0.60906572999999997</v>
      </c>
      <c r="J16" s="1">
        <v>0.55245729099999996</v>
      </c>
      <c r="K16" s="1">
        <v>0.63517391999999995</v>
      </c>
      <c r="L16">
        <v>1.0915972026</v>
      </c>
      <c r="M16">
        <v>0.65068366060000005</v>
      </c>
      <c r="N16">
        <v>5.9603654344549464E-2</v>
      </c>
    </row>
    <row r="17" spans="1:14" x14ac:dyDescent="0.35">
      <c r="A17" s="1" t="s">
        <v>33</v>
      </c>
      <c r="B17" s="1">
        <v>3.9033351299999999</v>
      </c>
      <c r="C17" s="1">
        <v>0.67700618599999995</v>
      </c>
      <c r="D17" s="1">
        <v>2.5035361310000002</v>
      </c>
      <c r="E17" s="1">
        <v>1.566095987</v>
      </c>
      <c r="F17" s="1">
        <v>2.597507979</v>
      </c>
      <c r="G17" s="1">
        <v>2.6195000629999998</v>
      </c>
      <c r="H17" s="1">
        <v>0.48681421600000002</v>
      </c>
      <c r="I17" s="1">
        <v>0.33102053799999998</v>
      </c>
      <c r="J17" s="1">
        <v>0</v>
      </c>
      <c r="K17" s="1">
        <v>0</v>
      </c>
      <c r="L17">
        <v>2.2494962826</v>
      </c>
      <c r="M17">
        <v>0.68746696340000002</v>
      </c>
      <c r="N17">
        <v>6.5285198115567558E-2</v>
      </c>
    </row>
    <row r="18" spans="1:14" x14ac:dyDescent="0.35">
      <c r="A18" s="1" t="s">
        <v>27</v>
      </c>
      <c r="B18" s="1">
        <v>0.61478537799999999</v>
      </c>
      <c r="C18" s="1">
        <v>0.37319068900000002</v>
      </c>
      <c r="D18" s="1">
        <v>0.206990959</v>
      </c>
      <c r="E18" s="1">
        <v>0.64739813800000001</v>
      </c>
      <c r="F18" s="1">
        <v>0.23859691999999999</v>
      </c>
      <c r="G18" s="1">
        <v>0.21657991600000001</v>
      </c>
      <c r="H18" s="1">
        <v>0.13417494299999999</v>
      </c>
      <c r="I18" s="1">
        <v>9.1235342999999997E-2</v>
      </c>
      <c r="J18" s="1">
        <v>0.37665600799999999</v>
      </c>
      <c r="K18" s="1">
        <v>0.14600770399999999</v>
      </c>
      <c r="L18">
        <v>0.41619241680000008</v>
      </c>
      <c r="M18">
        <v>0.19293078280000001</v>
      </c>
      <c r="N18">
        <v>6.6103405027354803E-2</v>
      </c>
    </row>
    <row r="19" spans="1:14" x14ac:dyDescent="0.35">
      <c r="A19" s="1" t="s">
        <v>30</v>
      </c>
      <c r="B19" s="1">
        <v>2.4276873769999998</v>
      </c>
      <c r="C19" s="1">
        <v>2.5791215749999998</v>
      </c>
      <c r="D19" s="1">
        <v>3.0880226500000001</v>
      </c>
      <c r="E19" s="1">
        <v>1.8465819139999999</v>
      </c>
      <c r="F19" s="1">
        <v>0.942351732</v>
      </c>
      <c r="G19" s="1">
        <v>2.5659111550000002</v>
      </c>
      <c r="H19" s="1">
        <v>1.059206466</v>
      </c>
      <c r="I19" s="1">
        <v>0.60032077299999997</v>
      </c>
      <c r="J19" s="1">
        <v>0.49578442</v>
      </c>
      <c r="K19" s="1">
        <v>0.62465826400000002</v>
      </c>
      <c r="L19">
        <v>2.1767530495999998</v>
      </c>
      <c r="M19">
        <v>1.0691762156</v>
      </c>
      <c r="N19">
        <v>7.1189531927764518E-2</v>
      </c>
    </row>
    <row r="20" spans="1:14" x14ac:dyDescent="0.35">
      <c r="A20" s="1" t="s">
        <v>23</v>
      </c>
      <c r="B20" s="1">
        <v>0.49324165199999997</v>
      </c>
      <c r="C20" s="1">
        <v>0.32663803600000002</v>
      </c>
      <c r="D20" s="1">
        <v>0.322095568</v>
      </c>
      <c r="E20" s="1">
        <v>0.25186698299999999</v>
      </c>
      <c r="F20" s="1">
        <v>0.41774355099999999</v>
      </c>
      <c r="G20" s="1">
        <v>0.25279414099999997</v>
      </c>
      <c r="H20" s="1">
        <v>0.31296159299999998</v>
      </c>
      <c r="I20" s="1">
        <v>0.26612158000000002</v>
      </c>
      <c r="J20" s="1">
        <v>0.27472590299999999</v>
      </c>
      <c r="K20" s="1">
        <v>0.25560163400000002</v>
      </c>
      <c r="L20">
        <v>0.36231715800000003</v>
      </c>
      <c r="M20">
        <v>0.27244097020000002</v>
      </c>
      <c r="N20">
        <v>7.2095769226114159E-2</v>
      </c>
    </row>
    <row r="21" spans="1:14" x14ac:dyDescent="0.35">
      <c r="A21" s="1" t="s">
        <v>44</v>
      </c>
      <c r="B21" s="1">
        <v>0.45453008499999997</v>
      </c>
      <c r="C21" s="1">
        <v>0.33113513500000002</v>
      </c>
      <c r="D21" s="1">
        <v>0.16325796300000001</v>
      </c>
      <c r="E21" s="1">
        <v>0.25520662900000002</v>
      </c>
      <c r="F21" s="1">
        <v>0</v>
      </c>
      <c r="G21" s="1">
        <v>8.5365643000000005E-2</v>
      </c>
      <c r="H21" s="1">
        <v>0.15871059100000001</v>
      </c>
      <c r="I21" s="1">
        <v>0</v>
      </c>
      <c r="J21" s="1">
        <v>0.111383125</v>
      </c>
      <c r="K21" s="1">
        <v>0</v>
      </c>
      <c r="L21">
        <v>0.24082596240000004</v>
      </c>
      <c r="M21">
        <v>7.1091871800000012E-2</v>
      </c>
      <c r="N21">
        <v>7.4984730234890093E-2</v>
      </c>
    </row>
    <row r="22" spans="1:14" x14ac:dyDescent="0.35">
      <c r="A22" s="1" t="s">
        <v>43</v>
      </c>
      <c r="B22" s="1">
        <v>12.0199167</v>
      </c>
      <c r="C22" s="1">
        <v>9.1012198430000009</v>
      </c>
      <c r="D22" s="1">
        <v>13.290103909999999</v>
      </c>
      <c r="E22" s="1">
        <v>12.12744797</v>
      </c>
      <c r="F22" s="1">
        <v>9.9274782829999992</v>
      </c>
      <c r="G22" s="1">
        <v>7.6616515239999998</v>
      </c>
      <c r="H22" s="1">
        <v>11.665471139999999</v>
      </c>
      <c r="I22" s="1">
        <v>10.34230981</v>
      </c>
      <c r="J22" s="1">
        <v>7.476328488</v>
      </c>
      <c r="K22" s="1">
        <v>7.4946874210000001</v>
      </c>
      <c r="L22">
        <v>11.293233341199999</v>
      </c>
      <c r="M22">
        <v>8.9280896765999991</v>
      </c>
      <c r="N22">
        <v>7.6822166173511952E-2</v>
      </c>
    </row>
    <row r="23" spans="1:14" x14ac:dyDescent="0.35">
      <c r="A23" s="1" t="s">
        <v>51</v>
      </c>
      <c r="B23" s="1">
        <v>0.65730920999999998</v>
      </c>
      <c r="C23" s="1">
        <v>0.79822751800000002</v>
      </c>
      <c r="D23" s="1">
        <v>0.59021099600000004</v>
      </c>
      <c r="E23" s="1">
        <v>0.61519583</v>
      </c>
      <c r="F23" s="1">
        <v>0.68033177199999995</v>
      </c>
      <c r="G23" s="1">
        <v>1.2353164590000001</v>
      </c>
      <c r="H23" s="1">
        <v>1.9119181999999999</v>
      </c>
      <c r="I23" s="1">
        <v>0.52029424599999996</v>
      </c>
      <c r="J23" s="1">
        <v>1.073991439</v>
      </c>
      <c r="K23" s="1">
        <v>0.93677677100000001</v>
      </c>
      <c r="L23">
        <v>0.6682550652</v>
      </c>
      <c r="M23">
        <v>1.1356594230000001</v>
      </c>
      <c r="N23">
        <v>7.6893580757525407E-2</v>
      </c>
    </row>
    <row r="24" spans="1:14" x14ac:dyDescent="0.35">
      <c r="A24" s="1" t="s">
        <v>54</v>
      </c>
      <c r="B24" s="1">
        <v>0</v>
      </c>
      <c r="C24" s="1">
        <v>0</v>
      </c>
      <c r="D24" s="1">
        <v>0</v>
      </c>
      <c r="E24" s="1">
        <v>0</v>
      </c>
      <c r="F24" s="1">
        <v>0</v>
      </c>
      <c r="G24" s="1">
        <v>3.1179391000000001E-2</v>
      </c>
      <c r="H24" s="1">
        <v>2.8969299E-2</v>
      </c>
      <c r="I24" s="1">
        <v>0</v>
      </c>
      <c r="J24" s="1">
        <v>0</v>
      </c>
      <c r="K24" s="1">
        <v>7.0932744000000006E-2</v>
      </c>
      <c r="L24">
        <v>0</v>
      </c>
      <c r="M24">
        <v>2.6216286799999999E-2</v>
      </c>
      <c r="N24">
        <v>7.942339648398497E-2</v>
      </c>
    </row>
    <row r="25" spans="1:14" x14ac:dyDescent="0.35">
      <c r="A25" s="1" t="s">
        <v>63</v>
      </c>
      <c r="B25" s="1">
        <v>0.81278032099999997</v>
      </c>
      <c r="C25" s="1">
        <v>0.49378689100000001</v>
      </c>
      <c r="D25" s="1">
        <v>0.73008350899999996</v>
      </c>
      <c r="E25" s="1">
        <v>1.1412745070000001</v>
      </c>
      <c r="F25" s="1">
        <v>0</v>
      </c>
      <c r="G25" s="1">
        <v>0.76389506900000004</v>
      </c>
      <c r="H25" s="1">
        <v>0</v>
      </c>
      <c r="I25" s="1">
        <v>0</v>
      </c>
      <c r="J25" s="1">
        <v>0</v>
      </c>
      <c r="K25" s="1">
        <v>0</v>
      </c>
      <c r="L25">
        <v>0.63558504560000006</v>
      </c>
      <c r="M25">
        <v>0.1527790138</v>
      </c>
      <c r="N25">
        <v>8.2811244130825579E-2</v>
      </c>
    </row>
    <row r="26" spans="1:14" x14ac:dyDescent="0.35">
      <c r="A26" s="1" t="s">
        <v>24</v>
      </c>
      <c r="B26" s="1">
        <v>6.441367745</v>
      </c>
      <c r="C26" s="1">
        <v>5.2304819050000004</v>
      </c>
      <c r="D26" s="1">
        <v>8.6097330880000005</v>
      </c>
      <c r="E26" s="1">
        <v>6.579620115</v>
      </c>
      <c r="F26" s="1">
        <v>4.9667084419999998</v>
      </c>
      <c r="G26" s="1">
        <v>4.4629536659999998</v>
      </c>
      <c r="H26" s="1">
        <v>5.1660898409999998</v>
      </c>
      <c r="I26" s="1">
        <v>6.4103972489999999</v>
      </c>
      <c r="J26" s="1">
        <v>4.1608826749999999</v>
      </c>
      <c r="K26" s="1">
        <v>0.741925265</v>
      </c>
      <c r="L26">
        <v>6.365582259</v>
      </c>
      <c r="M26">
        <v>4.1884497391999993</v>
      </c>
      <c r="N26">
        <v>9.3552501058883644E-2</v>
      </c>
    </row>
    <row r="27" spans="1:14" x14ac:dyDescent="0.35">
      <c r="A27" s="1" t="s">
        <v>60</v>
      </c>
      <c r="B27" s="1">
        <v>0.34701031399999999</v>
      </c>
      <c r="C27" s="1">
        <v>0.28088554500000001</v>
      </c>
      <c r="D27" s="1">
        <v>0.10382432799999999</v>
      </c>
      <c r="E27" s="1">
        <v>0.64976322900000005</v>
      </c>
      <c r="F27" s="1">
        <v>0</v>
      </c>
      <c r="G27" s="1">
        <v>0.108636862</v>
      </c>
      <c r="H27" s="1">
        <v>0</v>
      </c>
      <c r="I27" s="1">
        <v>0</v>
      </c>
      <c r="J27" s="1">
        <v>0</v>
      </c>
      <c r="K27" s="1">
        <v>0.164849458</v>
      </c>
      <c r="L27">
        <v>0.2762966832</v>
      </c>
      <c r="M27">
        <v>5.4697264000000002E-2</v>
      </c>
      <c r="N27">
        <v>9.5254292753334954E-2</v>
      </c>
    </row>
    <row r="28" spans="1:14" x14ac:dyDescent="0.35">
      <c r="A28" s="1" t="s">
        <v>46</v>
      </c>
      <c r="B28" s="1">
        <v>14.00068413</v>
      </c>
      <c r="C28" s="1">
        <v>5.2029671500000001</v>
      </c>
      <c r="D28" s="1">
        <v>24.442476979999999</v>
      </c>
      <c r="E28" s="1">
        <v>15.43310664</v>
      </c>
      <c r="F28" s="1">
        <v>9.9535426499999993</v>
      </c>
      <c r="G28" s="1">
        <v>9.8045231630000007</v>
      </c>
      <c r="H28" s="1">
        <v>9.1466576750000002</v>
      </c>
      <c r="I28" s="1">
        <v>10.48207006</v>
      </c>
      <c r="J28" s="1">
        <v>3.3701427590000002</v>
      </c>
      <c r="K28" s="1">
        <v>2.7870265700000001</v>
      </c>
      <c r="L28">
        <v>13.806555509999999</v>
      </c>
      <c r="M28">
        <v>7.1180840454000007</v>
      </c>
      <c r="N28">
        <v>0.10076350710747647</v>
      </c>
    </row>
    <row r="29" spans="1:14" x14ac:dyDescent="0.35">
      <c r="A29" s="1" t="s">
        <v>67</v>
      </c>
      <c r="B29" s="1">
        <v>4.8883208390000004</v>
      </c>
      <c r="C29" s="1">
        <v>12.679977940000001</v>
      </c>
      <c r="D29" s="1">
        <v>9.3769437460000002</v>
      </c>
      <c r="E29" s="1">
        <v>7.3323994560000001</v>
      </c>
      <c r="F29" s="1">
        <v>12.24845433</v>
      </c>
      <c r="G29" s="1">
        <v>9.2899472079999992</v>
      </c>
      <c r="H29" s="1">
        <v>5.622353918</v>
      </c>
      <c r="I29" s="1">
        <v>2.9013747759999999</v>
      </c>
      <c r="J29" s="1">
        <v>8.0314057929999993</v>
      </c>
      <c r="K29" s="1">
        <v>1.3721739639999999</v>
      </c>
      <c r="L29">
        <v>9.3052192622000014</v>
      </c>
      <c r="M29">
        <v>5.443451131799999</v>
      </c>
      <c r="N29">
        <v>0.10291689008007136</v>
      </c>
    </row>
    <row r="30" spans="1:14" x14ac:dyDescent="0.35">
      <c r="A30" s="1" t="s">
        <v>47</v>
      </c>
      <c r="B30" s="1">
        <v>19.167939480000001</v>
      </c>
      <c r="C30" s="1">
        <v>15.29701491</v>
      </c>
      <c r="D30" s="1">
        <v>9.3673282479999997</v>
      </c>
      <c r="E30" s="1">
        <v>27.375000530000001</v>
      </c>
      <c r="F30" s="1">
        <v>35.443104820000002</v>
      </c>
      <c r="G30" s="1">
        <v>13.057883500000001</v>
      </c>
      <c r="H30" s="1">
        <v>15.987389629999999</v>
      </c>
      <c r="I30" s="1">
        <v>5.7917548029999999</v>
      </c>
      <c r="J30" s="1">
        <v>18.638878779999999</v>
      </c>
      <c r="K30" s="1">
        <v>2.5166987220000001</v>
      </c>
      <c r="L30">
        <v>21.330077597600003</v>
      </c>
      <c r="M30">
        <v>11.198521087</v>
      </c>
      <c r="N30">
        <v>0.10301486433943183</v>
      </c>
    </row>
    <row r="31" spans="1:14" x14ac:dyDescent="0.35">
      <c r="A31" s="1" t="s">
        <v>36</v>
      </c>
      <c r="B31" s="1">
        <v>5.1979187839999996</v>
      </c>
      <c r="C31" s="1">
        <v>1.417931206</v>
      </c>
      <c r="D31" s="1">
        <v>10.22864955</v>
      </c>
      <c r="E31" s="1">
        <v>7.459877069</v>
      </c>
      <c r="F31" s="1">
        <v>1.137799121</v>
      </c>
      <c r="G31" s="1">
        <v>2.0653072830000001</v>
      </c>
      <c r="H31" s="1">
        <v>0.79919086699999997</v>
      </c>
      <c r="I31" s="1">
        <v>4.5122422709999999</v>
      </c>
      <c r="J31" s="1">
        <v>0.112219077</v>
      </c>
      <c r="K31" s="1">
        <v>0.17403866800000001</v>
      </c>
      <c r="L31">
        <v>5.0884351460000001</v>
      </c>
      <c r="M31">
        <v>1.5325996331999998</v>
      </c>
      <c r="N31">
        <v>0.10306122245330958</v>
      </c>
    </row>
    <row r="32" spans="1:14" x14ac:dyDescent="0.35">
      <c r="A32" s="1" t="s">
        <v>40</v>
      </c>
      <c r="B32" s="1">
        <v>5.3770649280000002</v>
      </c>
      <c r="C32" s="1">
        <v>4.5952943370000003</v>
      </c>
      <c r="D32" s="1">
        <v>4.1027600839999998</v>
      </c>
      <c r="E32" s="1">
        <v>5.6224850609999999</v>
      </c>
      <c r="F32" s="1">
        <v>5.428948224</v>
      </c>
      <c r="G32" s="1">
        <v>4.4014393219999999</v>
      </c>
      <c r="H32" s="1">
        <v>5.2957817719999998</v>
      </c>
      <c r="I32" s="1">
        <v>2.287476694</v>
      </c>
      <c r="J32" s="1">
        <v>4.5665683210000001</v>
      </c>
      <c r="K32" s="1">
        <v>2.0993182969999999</v>
      </c>
      <c r="L32">
        <v>5.0253105268000002</v>
      </c>
      <c r="M32">
        <v>3.7301168811999998</v>
      </c>
      <c r="N32">
        <v>0.10468479979957745</v>
      </c>
    </row>
    <row r="33" spans="1:14" x14ac:dyDescent="0.35">
      <c r="A33" s="1" t="s">
        <v>65</v>
      </c>
      <c r="B33" s="1">
        <v>3.762411588</v>
      </c>
      <c r="C33" s="1">
        <v>2.3635817819999998</v>
      </c>
      <c r="D33" s="1">
        <v>6.1533579500000002</v>
      </c>
      <c r="E33" s="1">
        <v>5.7708685060000002</v>
      </c>
      <c r="F33" s="1">
        <v>2.686904416</v>
      </c>
      <c r="G33" s="1">
        <v>2.032157454</v>
      </c>
      <c r="H33" s="1">
        <v>1.7382780470000001</v>
      </c>
      <c r="I33" s="1">
        <v>3.554110584</v>
      </c>
      <c r="J33" s="1">
        <v>2.6153107210000002</v>
      </c>
      <c r="K33" s="1">
        <v>3.0688828680000002</v>
      </c>
      <c r="L33">
        <v>4.1474248484</v>
      </c>
      <c r="M33">
        <v>2.6017479348000001</v>
      </c>
      <c r="N33">
        <v>0.10515231476158712</v>
      </c>
    </row>
    <row r="34" spans="1:14" x14ac:dyDescent="0.35">
      <c r="A34" s="1" t="s">
        <v>59</v>
      </c>
      <c r="B34" s="1">
        <v>2.1868841959999998</v>
      </c>
      <c r="C34" s="1">
        <v>3.0978275900000001</v>
      </c>
      <c r="D34" s="1">
        <v>3.0544495340000002</v>
      </c>
      <c r="E34" s="1">
        <v>2.3884058499999998</v>
      </c>
      <c r="F34" s="1">
        <v>3.3958307520000002</v>
      </c>
      <c r="G34" s="1">
        <v>2.8537622250000001</v>
      </c>
      <c r="H34" s="1">
        <v>2.9681683539999999</v>
      </c>
      <c r="I34" s="1">
        <v>1.2980300229999999</v>
      </c>
      <c r="J34" s="1">
        <v>1.488586376</v>
      </c>
      <c r="K34" s="1">
        <v>1.7314147129999999</v>
      </c>
      <c r="L34">
        <v>2.8246795844000001</v>
      </c>
      <c r="M34">
        <v>2.0679923381999998</v>
      </c>
      <c r="N34">
        <v>0.10895189279601909</v>
      </c>
    </row>
    <row r="35" spans="1:14" x14ac:dyDescent="0.35">
      <c r="A35" s="1" t="s">
        <v>70</v>
      </c>
      <c r="B35" s="1">
        <v>1.8825443959999999</v>
      </c>
      <c r="C35" s="1">
        <v>1.8237224439999999</v>
      </c>
      <c r="D35" s="1">
        <v>1.5944064200000001</v>
      </c>
      <c r="E35" s="1">
        <v>1.659240297</v>
      </c>
      <c r="F35" s="1">
        <v>1.938430681</v>
      </c>
      <c r="G35" s="1">
        <v>1.128957652</v>
      </c>
      <c r="H35" s="1">
        <v>1.712492286</v>
      </c>
      <c r="I35" s="1">
        <v>1.6641606520000001</v>
      </c>
      <c r="J35" s="1">
        <v>1.61952433</v>
      </c>
      <c r="K35" s="1">
        <v>1.655335129</v>
      </c>
      <c r="L35">
        <v>1.7796688476</v>
      </c>
      <c r="M35">
        <v>1.5560940098</v>
      </c>
      <c r="N35">
        <v>0.11464213762609123</v>
      </c>
    </row>
    <row r="36" spans="1:14" x14ac:dyDescent="0.35">
      <c r="A36" s="1" t="s">
        <v>22</v>
      </c>
      <c r="B36" s="1">
        <v>2.5360700770000002</v>
      </c>
      <c r="C36" s="1">
        <v>0.92389599</v>
      </c>
      <c r="D36" s="1">
        <v>0.91075702700000005</v>
      </c>
      <c r="E36" s="1">
        <v>1.7808062680000001</v>
      </c>
      <c r="F36" s="1">
        <v>0.39393449400000002</v>
      </c>
      <c r="G36" s="1">
        <v>0.47659925600000003</v>
      </c>
      <c r="H36" s="1">
        <v>1.3278681640000001</v>
      </c>
      <c r="I36" s="1">
        <v>0.60220645900000003</v>
      </c>
      <c r="J36" s="1">
        <v>0</v>
      </c>
      <c r="K36" s="1">
        <v>0.36141921999999999</v>
      </c>
      <c r="L36">
        <v>1.3090927712</v>
      </c>
      <c r="M36">
        <v>0.55361861980000016</v>
      </c>
      <c r="N36">
        <v>0.12229183533751199</v>
      </c>
    </row>
    <row r="37" spans="1:14" x14ac:dyDescent="0.35">
      <c r="A37" s="1" t="s">
        <v>32</v>
      </c>
      <c r="B37" s="1">
        <v>0.17483331699999999</v>
      </c>
      <c r="C37" s="1">
        <v>0</v>
      </c>
      <c r="D37" s="1">
        <v>6.2796571999999995E-2</v>
      </c>
      <c r="E37" s="1">
        <v>0</v>
      </c>
      <c r="F37" s="1">
        <v>0</v>
      </c>
      <c r="G37" s="1">
        <v>0.55844034300000001</v>
      </c>
      <c r="H37" s="1">
        <v>0</v>
      </c>
      <c r="I37" s="1">
        <v>0</v>
      </c>
      <c r="J37" s="1">
        <v>0.38554429000000001</v>
      </c>
      <c r="K37" s="1">
        <v>1.146015373</v>
      </c>
      <c r="L37">
        <v>4.7525977799999994E-2</v>
      </c>
      <c r="M37">
        <v>0.41800000119999997</v>
      </c>
      <c r="N37">
        <v>0.12297521397183128</v>
      </c>
    </row>
    <row r="38" spans="1:14" x14ac:dyDescent="0.35">
      <c r="A38" s="1" t="s">
        <v>38</v>
      </c>
      <c r="B38" s="1">
        <v>0.30985621000000002</v>
      </c>
      <c r="C38" s="1">
        <v>0</v>
      </c>
      <c r="D38" s="1">
        <v>6.9562720999999994E-2</v>
      </c>
      <c r="E38" s="1">
        <v>0.10874120399999999</v>
      </c>
      <c r="F38" s="1">
        <v>0</v>
      </c>
      <c r="G38" s="1">
        <v>0</v>
      </c>
      <c r="H38" s="1">
        <v>0</v>
      </c>
      <c r="I38" s="1">
        <v>0</v>
      </c>
      <c r="J38" s="1">
        <v>0</v>
      </c>
      <c r="K38" s="1">
        <v>0</v>
      </c>
      <c r="L38">
        <v>9.7632026999999996E-2</v>
      </c>
      <c r="M38">
        <v>0</v>
      </c>
      <c r="N38">
        <v>0.12518182304912592</v>
      </c>
    </row>
    <row r="39" spans="1:14" x14ac:dyDescent="0.35">
      <c r="A39" s="1" t="s">
        <v>42</v>
      </c>
      <c r="B39" s="1">
        <v>16.908291389999999</v>
      </c>
      <c r="C39" s="1">
        <v>10.00372943</v>
      </c>
      <c r="D39" s="1">
        <v>19.686440309999998</v>
      </c>
      <c r="E39" s="1">
        <v>15.27160417</v>
      </c>
      <c r="F39" s="1">
        <v>14.97109577</v>
      </c>
      <c r="G39" s="1">
        <v>11.236586089999999</v>
      </c>
      <c r="H39" s="1">
        <v>14.32356111</v>
      </c>
      <c r="I39" s="1">
        <v>16.076455719999998</v>
      </c>
      <c r="J39" s="1">
        <v>6.6129596169999996</v>
      </c>
      <c r="K39" s="1">
        <v>8.4079140639999999</v>
      </c>
      <c r="L39">
        <v>15.368232213999999</v>
      </c>
      <c r="M39">
        <v>11.3314953202</v>
      </c>
      <c r="N39">
        <v>0.12679829472565818</v>
      </c>
    </row>
    <row r="40" spans="1:14" x14ac:dyDescent="0.35">
      <c r="A40" s="1" t="s">
        <v>37</v>
      </c>
      <c r="B40" s="1">
        <v>0.59252049699999998</v>
      </c>
      <c r="C40" s="1">
        <v>0.56091616600000005</v>
      </c>
      <c r="D40" s="1">
        <v>0.86566437600000001</v>
      </c>
      <c r="E40" s="1">
        <v>0.592294184</v>
      </c>
      <c r="F40" s="1">
        <v>0.93565769399999998</v>
      </c>
      <c r="G40" s="1">
        <v>0.58499900299999996</v>
      </c>
      <c r="H40" s="1">
        <v>0.77111494999999997</v>
      </c>
      <c r="I40" s="1">
        <v>0.5126288</v>
      </c>
      <c r="J40" s="1">
        <v>0.41837529400000001</v>
      </c>
      <c r="K40" s="1">
        <v>0.32917181299999998</v>
      </c>
      <c r="L40">
        <v>0.70941058339999996</v>
      </c>
      <c r="M40">
        <v>0.5232579719999999</v>
      </c>
      <c r="N40">
        <v>0.1270388966564438</v>
      </c>
    </row>
    <row r="41" spans="1:14" x14ac:dyDescent="0.35">
      <c r="A41" s="1" t="s">
        <v>26</v>
      </c>
      <c r="B41" s="1">
        <v>7.4436927E-2</v>
      </c>
      <c r="C41" s="1">
        <v>0</v>
      </c>
      <c r="D41" s="1">
        <v>6.6788617999999994E-2</v>
      </c>
      <c r="E41" s="1">
        <v>0.20892450300000001</v>
      </c>
      <c r="F41" s="1">
        <v>0.23104509300000001</v>
      </c>
      <c r="G41" s="1">
        <v>0.13984050000000001</v>
      </c>
      <c r="H41" s="1">
        <v>0</v>
      </c>
      <c r="I41" s="1">
        <v>0</v>
      </c>
      <c r="J41" s="1">
        <v>0</v>
      </c>
      <c r="K41" s="1">
        <v>0</v>
      </c>
      <c r="L41">
        <v>0.11623902820000001</v>
      </c>
      <c r="M41">
        <v>2.7968100000000003E-2</v>
      </c>
      <c r="N41">
        <v>0.13118431724714349</v>
      </c>
    </row>
    <row r="42" spans="1:14" x14ac:dyDescent="0.35">
      <c r="A42" s="1" t="s">
        <v>29</v>
      </c>
      <c r="B42" s="1">
        <v>0</v>
      </c>
      <c r="C42" s="1">
        <v>1.0956893249999999</v>
      </c>
      <c r="D42" s="1">
        <v>0.32414495999999998</v>
      </c>
      <c r="E42" s="1">
        <v>1.0137384810000001</v>
      </c>
      <c r="F42" s="1">
        <v>0</v>
      </c>
      <c r="G42" s="1">
        <v>0.169491536</v>
      </c>
      <c r="H42" s="1">
        <v>0</v>
      </c>
      <c r="I42" s="1">
        <v>0.214270556</v>
      </c>
      <c r="J42" s="1">
        <v>0</v>
      </c>
      <c r="K42" s="1">
        <v>0</v>
      </c>
      <c r="L42">
        <v>0.48671455320000001</v>
      </c>
      <c r="M42">
        <v>7.6752418399999994E-2</v>
      </c>
      <c r="N42">
        <v>0.13189350135650682</v>
      </c>
    </row>
    <row r="43" spans="1:14" x14ac:dyDescent="0.35">
      <c r="A43" s="1" t="s">
        <v>39</v>
      </c>
      <c r="B43" s="1">
        <v>0</v>
      </c>
      <c r="C43" s="1">
        <v>0.34289923700000002</v>
      </c>
      <c r="D43" s="1">
        <v>0.38037948999999999</v>
      </c>
      <c r="E43" s="1">
        <v>0</v>
      </c>
      <c r="F43" s="1">
        <v>0.43846057399999999</v>
      </c>
      <c r="G43" s="1">
        <v>0.13262162399999999</v>
      </c>
      <c r="H43" s="1">
        <v>0</v>
      </c>
      <c r="I43" s="1">
        <v>0.16765975299999999</v>
      </c>
      <c r="J43" s="1">
        <v>0</v>
      </c>
      <c r="K43" s="1">
        <v>0</v>
      </c>
      <c r="L43">
        <v>0.23234786020000003</v>
      </c>
      <c r="M43">
        <v>6.0056275400000005E-2</v>
      </c>
      <c r="N43">
        <v>0.13297631600244991</v>
      </c>
    </row>
    <row r="44" spans="1:14" x14ac:dyDescent="0.35">
      <c r="A44" s="1" t="s">
        <v>62</v>
      </c>
      <c r="B44" s="1">
        <v>1.5860019110000001</v>
      </c>
      <c r="C44" s="1">
        <v>2.7170321780000002</v>
      </c>
      <c r="D44" s="1">
        <v>1.502082981</v>
      </c>
      <c r="E44" s="1">
        <v>2.6236997130000002</v>
      </c>
      <c r="F44" s="1">
        <v>2.260291949</v>
      </c>
      <c r="G44" s="1">
        <v>3.5108982750000002</v>
      </c>
      <c r="H44" s="1">
        <v>1.895683131</v>
      </c>
      <c r="I44" s="1">
        <v>3.5074936760000002</v>
      </c>
      <c r="J44" s="1">
        <v>4.3390533869999999</v>
      </c>
      <c r="K44" s="1">
        <v>1.9608883420000001</v>
      </c>
      <c r="L44">
        <v>2.1378217464000002</v>
      </c>
      <c r="M44">
        <v>3.0428033621999999</v>
      </c>
      <c r="N44">
        <v>0.13414717433690559</v>
      </c>
    </row>
    <row r="45" spans="1:14" x14ac:dyDescent="0.35">
      <c r="A45" s="1" t="s">
        <v>34</v>
      </c>
      <c r="B45" s="1">
        <v>3.0299763390000001</v>
      </c>
      <c r="C45" s="1">
        <v>2.239318076</v>
      </c>
      <c r="D45" s="1">
        <v>3.706283167</v>
      </c>
      <c r="E45" s="1">
        <v>4.3780921060000004</v>
      </c>
      <c r="F45" s="1">
        <v>3.0683813080000002</v>
      </c>
      <c r="G45" s="1">
        <v>1.4440069520000001</v>
      </c>
      <c r="H45" s="1">
        <v>2.3756058499999999</v>
      </c>
      <c r="I45" s="1">
        <v>4.587247928</v>
      </c>
      <c r="J45" s="1">
        <v>0.43040915899999999</v>
      </c>
      <c r="K45" s="1">
        <v>0.62579148600000001</v>
      </c>
      <c r="L45">
        <v>3.2844101991999999</v>
      </c>
      <c r="M45">
        <v>1.8926122750000001</v>
      </c>
      <c r="N45">
        <v>0.13497470646482096</v>
      </c>
    </row>
    <row r="46" spans="1:14" x14ac:dyDescent="0.35">
      <c r="A46" s="1" t="s">
        <v>50</v>
      </c>
      <c r="B46" s="1">
        <v>3.4796852399999998</v>
      </c>
      <c r="C46" s="1">
        <v>3.8726668160000002</v>
      </c>
      <c r="D46" s="1">
        <v>5.2070682140000004</v>
      </c>
      <c r="E46" s="1">
        <v>2.0360551660000001</v>
      </c>
      <c r="F46" s="1">
        <v>3.6022051749999999</v>
      </c>
      <c r="G46" s="1">
        <v>3.5415082820000001</v>
      </c>
      <c r="H46" s="1">
        <v>4.0483010200000002</v>
      </c>
      <c r="I46" s="1">
        <v>2.06518091</v>
      </c>
      <c r="J46" s="1">
        <v>0.710624335</v>
      </c>
      <c r="K46" s="1">
        <v>0.96424173899999999</v>
      </c>
      <c r="L46">
        <v>3.6395361222000004</v>
      </c>
      <c r="M46">
        <v>2.2659712572000004</v>
      </c>
      <c r="N46">
        <v>0.14009861255637493</v>
      </c>
    </row>
    <row r="47" spans="1:14" x14ac:dyDescent="0.35">
      <c r="A47" s="1" t="s">
        <v>53</v>
      </c>
      <c r="B47" s="1">
        <v>0</v>
      </c>
      <c r="C47" s="1">
        <v>0</v>
      </c>
      <c r="D47" s="1">
        <v>0</v>
      </c>
      <c r="E47" s="1">
        <v>0</v>
      </c>
      <c r="F47" s="1">
        <v>0</v>
      </c>
      <c r="G47" s="1">
        <v>0</v>
      </c>
      <c r="H47" s="1">
        <v>0</v>
      </c>
      <c r="I47" s="1">
        <v>0.21697144500000001</v>
      </c>
      <c r="J47" s="1">
        <v>0.22393624000000001</v>
      </c>
      <c r="K47" s="1">
        <v>0</v>
      </c>
      <c r="L47">
        <v>0</v>
      </c>
      <c r="M47">
        <v>8.8181537000000004E-2</v>
      </c>
      <c r="N47">
        <v>0.14118523763579291</v>
      </c>
    </row>
    <row r="48" spans="1:14" x14ac:dyDescent="0.35">
      <c r="A48" s="1" t="s">
        <v>48</v>
      </c>
      <c r="B48" s="1">
        <v>0.29800262900000002</v>
      </c>
      <c r="C48" s="1">
        <v>1.085261386</v>
      </c>
      <c r="D48" s="1">
        <v>0.26738320100000001</v>
      </c>
      <c r="E48" s="1">
        <v>1.254888172</v>
      </c>
      <c r="F48" s="1">
        <v>0.462738121</v>
      </c>
      <c r="G48" s="1">
        <v>0.55984090600000003</v>
      </c>
      <c r="H48" s="1">
        <v>0.520157655</v>
      </c>
      <c r="I48" s="1">
        <v>0.35369317700000003</v>
      </c>
      <c r="J48" s="1">
        <v>0</v>
      </c>
      <c r="K48" s="1">
        <v>0</v>
      </c>
      <c r="L48">
        <v>0.67365470179999998</v>
      </c>
      <c r="M48">
        <v>0.2867383476</v>
      </c>
      <c r="N48">
        <v>0.1461886487035706</v>
      </c>
    </row>
    <row r="49" spans="1:14" x14ac:dyDescent="0.35">
      <c r="A49" s="1" t="s">
        <v>68</v>
      </c>
      <c r="B49" s="1">
        <v>1.814418466</v>
      </c>
      <c r="C49" s="1">
        <v>1.525167004</v>
      </c>
      <c r="D49" s="1">
        <v>1.184838131</v>
      </c>
      <c r="E49" s="1">
        <v>1.5501003870000001</v>
      </c>
      <c r="F49" s="1">
        <v>1.930824919</v>
      </c>
      <c r="G49" s="1">
        <v>1.776227609</v>
      </c>
      <c r="H49" s="1">
        <v>1.793493454</v>
      </c>
      <c r="I49" s="1">
        <v>0.798287423</v>
      </c>
      <c r="J49" s="1">
        <v>0.575209902</v>
      </c>
      <c r="K49" s="1">
        <v>0.57861907700000004</v>
      </c>
      <c r="L49">
        <v>1.6010697814000003</v>
      </c>
      <c r="M49">
        <v>1.104367493</v>
      </c>
      <c r="N49">
        <v>0.14686612534540847</v>
      </c>
    </row>
    <row r="50" spans="1:14" x14ac:dyDescent="0.35">
      <c r="A50" s="1" t="s">
        <v>56</v>
      </c>
      <c r="B50" s="1">
        <v>0</v>
      </c>
      <c r="C50" s="1">
        <v>0</v>
      </c>
      <c r="D50" s="1">
        <v>0</v>
      </c>
      <c r="E50" s="1">
        <v>0</v>
      </c>
      <c r="F50" s="1">
        <v>0</v>
      </c>
      <c r="G50" s="1">
        <v>0</v>
      </c>
      <c r="H50" s="1">
        <v>0.33455073899999999</v>
      </c>
      <c r="I50" s="1">
        <v>0.22748547999999999</v>
      </c>
      <c r="J50" s="1">
        <v>0</v>
      </c>
      <c r="K50" s="1">
        <v>0</v>
      </c>
      <c r="L50">
        <v>0</v>
      </c>
      <c r="M50">
        <v>0.1124072438</v>
      </c>
      <c r="N50">
        <v>0.15145802383224863</v>
      </c>
    </row>
    <row r="51" spans="1:14" x14ac:dyDescent="0.35">
      <c r="A51" s="1" t="s">
        <v>64</v>
      </c>
      <c r="B51" s="1">
        <v>0</v>
      </c>
      <c r="C51" s="1">
        <v>0</v>
      </c>
      <c r="D51" s="1">
        <v>0</v>
      </c>
      <c r="E51" s="1">
        <v>0</v>
      </c>
      <c r="F51" s="1">
        <v>0</v>
      </c>
      <c r="G51" s="1">
        <v>0</v>
      </c>
      <c r="H51" s="1">
        <v>0.171816782</v>
      </c>
      <c r="I51" s="1">
        <v>0.116830778</v>
      </c>
      <c r="J51" s="1">
        <v>0</v>
      </c>
      <c r="K51" s="1">
        <v>0</v>
      </c>
      <c r="L51">
        <v>0</v>
      </c>
      <c r="M51">
        <v>5.7729512000000004E-2</v>
      </c>
      <c r="N51">
        <v>0.15145802384214621</v>
      </c>
    </row>
  </sheetData>
  <sortState xmlns:xlrd2="http://schemas.microsoft.com/office/spreadsheetml/2017/richdata2" ref="A2:N51">
    <sortCondition ref="N1:N51"/>
  </sortState>
  <conditionalFormatting sqref="N1:N1048576">
    <cfRule type="cellIs" dxfId="2" priority="1" operator="lessThan">
      <formula>0.05</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A53CD-9207-42F4-9948-B16571AD26EF}">
  <dimension ref="A1:C11"/>
  <sheetViews>
    <sheetView zoomScale="107" workbookViewId="0">
      <selection activeCell="B39" sqref="B39"/>
    </sheetView>
  </sheetViews>
  <sheetFormatPr defaultRowHeight="14.5" x14ac:dyDescent="0.35"/>
  <cols>
    <col min="1" max="1" width="11.54296875" customWidth="1"/>
    <col min="2" max="2" width="16.1796875" customWidth="1"/>
    <col min="3" max="3" width="13.54296875" customWidth="1"/>
  </cols>
  <sheetData>
    <row r="1" spans="1:3" x14ac:dyDescent="0.35">
      <c r="A1" s="15" t="s">
        <v>73</v>
      </c>
      <c r="B1" s="16" t="s">
        <v>20</v>
      </c>
      <c r="C1" s="17" t="s">
        <v>21</v>
      </c>
    </row>
    <row r="2" spans="1:3" x14ac:dyDescent="0.35">
      <c r="A2" s="15" t="s">
        <v>28</v>
      </c>
      <c r="B2" s="12">
        <v>3.7084180672000002</v>
      </c>
      <c r="C2" s="12">
        <v>0.94438955920000001</v>
      </c>
    </row>
    <row r="3" spans="1:3" x14ac:dyDescent="0.35">
      <c r="A3" s="15" t="s">
        <v>25</v>
      </c>
      <c r="B3" s="12">
        <v>3.2224185505999996</v>
      </c>
      <c r="C3" s="12">
        <v>4.2391516878000006</v>
      </c>
    </row>
    <row r="4" spans="1:3" x14ac:dyDescent="0.35">
      <c r="A4" s="15" t="s">
        <v>35</v>
      </c>
      <c r="B4" s="12">
        <v>0.86190923159999999</v>
      </c>
      <c r="C4" s="12">
        <v>0.25135759639999999</v>
      </c>
    </row>
    <row r="5" spans="1:3" x14ac:dyDescent="0.35">
      <c r="A5" s="15" t="s">
        <v>57</v>
      </c>
      <c r="B5" s="12">
        <v>0.7438328984</v>
      </c>
      <c r="C5" s="12">
        <v>0.10219520900000001</v>
      </c>
    </row>
    <row r="6" spans="1:3" x14ac:dyDescent="0.35">
      <c r="A6" s="15" t="s">
        <v>58</v>
      </c>
      <c r="B6" s="12">
        <v>0.5090828946</v>
      </c>
      <c r="C6" s="12">
        <v>0.19495547059999999</v>
      </c>
    </row>
    <row r="7" spans="1:3" x14ac:dyDescent="0.35">
      <c r="A7" s="15" t="s">
        <v>52</v>
      </c>
      <c r="B7" s="12">
        <v>0.36342364659999993</v>
      </c>
      <c r="C7" s="12">
        <v>0.20449612460000002</v>
      </c>
    </row>
    <row r="8" spans="1:3" x14ac:dyDescent="0.35">
      <c r="A8" s="15" t="s">
        <v>31</v>
      </c>
      <c r="B8" s="12">
        <v>7.3280297895999995</v>
      </c>
      <c r="C8" s="12">
        <v>4.6768912599999997</v>
      </c>
    </row>
    <row r="9" spans="1:3" x14ac:dyDescent="0.35">
      <c r="A9" s="15" t="s">
        <v>61</v>
      </c>
      <c r="B9" s="12">
        <v>0.65434772279999998</v>
      </c>
      <c r="C9" s="12">
        <v>0.20909585179999998</v>
      </c>
    </row>
    <row r="10" spans="1:3" x14ac:dyDescent="0.35">
      <c r="A10" s="15" t="s">
        <v>49</v>
      </c>
      <c r="B10" s="12">
        <v>0</v>
      </c>
      <c r="C10" s="12">
        <v>0.19834488320000002</v>
      </c>
    </row>
    <row r="11" spans="1:3" x14ac:dyDescent="0.35">
      <c r="A11" s="15" t="s">
        <v>55</v>
      </c>
      <c r="B11" s="12">
        <v>0</v>
      </c>
      <c r="C11" s="12">
        <v>7.4704370800000003E-2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D14FB-0B50-4E77-98FB-C2F501B62A49}">
  <dimension ref="A1:F78"/>
  <sheetViews>
    <sheetView zoomScale="63" zoomScaleNormal="130" workbookViewId="0">
      <selection activeCell="A71" sqref="A71"/>
    </sheetView>
  </sheetViews>
  <sheetFormatPr defaultRowHeight="14.5" x14ac:dyDescent="0.35"/>
  <cols>
    <col min="1" max="1" width="30.1796875" customWidth="1"/>
    <col min="2" max="2" width="12.1796875" customWidth="1"/>
    <col min="3" max="3" width="11.81640625" customWidth="1"/>
    <col min="4" max="4" width="15.54296875" customWidth="1"/>
    <col min="5" max="5" width="10.453125" customWidth="1"/>
    <col min="6" max="6" width="13.54296875" customWidth="1"/>
    <col min="7" max="7" width="12.54296875" customWidth="1"/>
  </cols>
  <sheetData>
    <row r="1" spans="1:5" x14ac:dyDescent="0.35">
      <c r="A1" s="8" t="s">
        <v>74</v>
      </c>
      <c r="B1" s="8"/>
      <c r="C1" s="8"/>
    </row>
    <row r="3" spans="1:5" x14ac:dyDescent="0.35">
      <c r="A3" s="7" t="s">
        <v>75</v>
      </c>
      <c r="B3" s="7" t="s">
        <v>76</v>
      </c>
      <c r="C3" s="7" t="s">
        <v>77</v>
      </c>
    </row>
    <row r="4" spans="1:5" x14ac:dyDescent="0.35">
      <c r="A4" s="6">
        <v>1</v>
      </c>
      <c r="B4" s="6">
        <v>0.02</v>
      </c>
      <c r="C4" s="6"/>
    </row>
    <row r="5" spans="1:5" x14ac:dyDescent="0.35">
      <c r="A5" s="6">
        <v>2</v>
      </c>
      <c r="B5" s="6">
        <v>0.34</v>
      </c>
      <c r="C5" s="6"/>
    </row>
    <row r="6" spans="1:5" x14ac:dyDescent="0.35">
      <c r="A6" s="6">
        <v>3</v>
      </c>
      <c r="B6" s="6">
        <v>0.222</v>
      </c>
      <c r="C6" s="6"/>
    </row>
    <row r="7" spans="1:5" x14ac:dyDescent="0.35">
      <c r="A7" s="6">
        <v>4</v>
      </c>
      <c r="B7" s="6">
        <v>7.0000000000000001E-3</v>
      </c>
      <c r="C7" s="6"/>
    </row>
    <row r="8" spans="1:5" x14ac:dyDescent="0.35">
      <c r="A8" s="6">
        <v>5</v>
      </c>
      <c r="B8" s="6">
        <v>0.65900000000000003</v>
      </c>
      <c r="C8" s="6"/>
    </row>
    <row r="9" spans="1:5" x14ac:dyDescent="0.35">
      <c r="A9" s="6">
        <v>6</v>
      </c>
      <c r="B9" s="6">
        <v>8.9999999999999993E-3</v>
      </c>
      <c r="C9" s="6"/>
    </row>
    <row r="10" spans="1:5" x14ac:dyDescent="0.35">
      <c r="A10" s="6">
        <v>7</v>
      </c>
      <c r="B10" s="6">
        <v>0.04</v>
      </c>
      <c r="C10" s="6"/>
    </row>
    <row r="11" spans="1:5" x14ac:dyDescent="0.35">
      <c r="A11" s="6">
        <v>8</v>
      </c>
      <c r="B11" s="6">
        <v>2.5000000000000001E-2</v>
      </c>
      <c r="C11" s="6"/>
    </row>
    <row r="12" spans="1:5" x14ac:dyDescent="0.35">
      <c r="A12" s="6">
        <v>9</v>
      </c>
      <c r="B12" s="6">
        <v>8.4000000000000005E-2</v>
      </c>
      <c r="C12" s="6"/>
    </row>
    <row r="13" spans="1:5" x14ac:dyDescent="0.35">
      <c r="A13" s="6">
        <v>10</v>
      </c>
      <c r="B13" s="6">
        <v>5.9999999999999995E-4</v>
      </c>
      <c r="C13" s="6"/>
    </row>
    <row r="16" spans="1:5" x14ac:dyDescent="0.35">
      <c r="A16" s="8" t="s">
        <v>78</v>
      </c>
      <c r="B16" s="8"/>
      <c r="C16" s="8"/>
      <c r="D16" s="8"/>
      <c r="E16" s="8"/>
    </row>
    <row r="17" spans="1:6" x14ac:dyDescent="0.35">
      <c r="A17" s="8" t="s">
        <v>79</v>
      </c>
      <c r="B17" s="8"/>
      <c r="C17" s="8"/>
      <c r="D17" s="8"/>
      <c r="E17" s="8"/>
    </row>
    <row r="21" spans="1:6" x14ac:dyDescent="0.35">
      <c r="A21" s="8" t="s">
        <v>80</v>
      </c>
      <c r="B21" s="8"/>
      <c r="C21" s="8"/>
    </row>
    <row r="24" spans="1:6" x14ac:dyDescent="0.35">
      <c r="A24" t="s">
        <v>81</v>
      </c>
    </row>
    <row r="26" spans="1:6" x14ac:dyDescent="0.35">
      <c r="A26" s="7" t="s">
        <v>82</v>
      </c>
      <c r="B26" s="7" t="s">
        <v>83</v>
      </c>
      <c r="C26" s="7" t="s">
        <v>84</v>
      </c>
      <c r="D26" s="7" t="s">
        <v>85</v>
      </c>
      <c r="E26" s="7" t="s">
        <v>86</v>
      </c>
      <c r="F26" s="7" t="s">
        <v>87</v>
      </c>
    </row>
    <row r="27" spans="1:6" x14ac:dyDescent="0.35">
      <c r="A27" s="6">
        <v>1</v>
      </c>
      <c r="B27" s="6">
        <v>17</v>
      </c>
      <c r="C27" s="6">
        <v>13</v>
      </c>
      <c r="D27" s="6">
        <v>27</v>
      </c>
      <c r="E27" s="6">
        <v>18</v>
      </c>
      <c r="F27" s="6">
        <v>4</v>
      </c>
    </row>
    <row r="28" spans="1:6" x14ac:dyDescent="0.35">
      <c r="A28" s="6">
        <v>2</v>
      </c>
      <c r="B28" s="6">
        <v>10</v>
      </c>
      <c r="C28" s="9">
        <v>15</v>
      </c>
      <c r="D28" s="6">
        <v>19</v>
      </c>
      <c r="E28" s="6">
        <v>23</v>
      </c>
      <c r="F28" s="6">
        <v>2</v>
      </c>
    </row>
    <row r="29" spans="1:6" x14ac:dyDescent="0.35">
      <c r="A29" s="6">
        <v>3</v>
      </c>
      <c r="B29" s="6">
        <v>14</v>
      </c>
      <c r="C29" s="6">
        <v>25</v>
      </c>
      <c r="D29" s="6">
        <v>15</v>
      </c>
      <c r="E29" s="6">
        <v>5</v>
      </c>
      <c r="F29" s="6">
        <v>6</v>
      </c>
    </row>
    <row r="30" spans="1:6" x14ac:dyDescent="0.35">
      <c r="A30" s="6">
        <v>4</v>
      </c>
      <c r="B30" s="6">
        <v>28</v>
      </c>
      <c r="C30" s="6">
        <v>18</v>
      </c>
      <c r="D30" s="6">
        <v>27</v>
      </c>
      <c r="E30" s="6">
        <v>19</v>
      </c>
      <c r="F30" s="6">
        <v>2</v>
      </c>
    </row>
    <row r="31" spans="1:6" x14ac:dyDescent="0.35">
      <c r="A31" s="6">
        <v>5</v>
      </c>
      <c r="B31" s="6">
        <v>8</v>
      </c>
      <c r="C31" s="6">
        <v>27</v>
      </c>
      <c r="D31" s="6">
        <v>20</v>
      </c>
      <c r="E31" s="6">
        <v>4</v>
      </c>
      <c r="F31" s="6">
        <v>3</v>
      </c>
    </row>
    <row r="32" spans="1:6" x14ac:dyDescent="0.35">
      <c r="A32" s="6">
        <v>6</v>
      </c>
      <c r="B32" s="6">
        <v>23</v>
      </c>
      <c r="C32" s="6">
        <v>5</v>
      </c>
      <c r="D32" s="6">
        <v>18</v>
      </c>
      <c r="E32" s="6">
        <v>2</v>
      </c>
      <c r="F32" s="6">
        <v>4</v>
      </c>
    </row>
    <row r="33" spans="1:6" x14ac:dyDescent="0.35">
      <c r="A33" s="6">
        <v>7</v>
      </c>
      <c r="B33" s="6">
        <v>11</v>
      </c>
      <c r="C33" s="6">
        <v>4</v>
      </c>
      <c r="D33" s="6">
        <v>30</v>
      </c>
      <c r="E33" s="6">
        <v>10</v>
      </c>
      <c r="F33" s="6">
        <v>5</v>
      </c>
    </row>
    <row r="34" spans="1:6" x14ac:dyDescent="0.35">
      <c r="A34" s="6">
        <v>8</v>
      </c>
      <c r="B34" s="6">
        <v>4</v>
      </c>
      <c r="C34" s="6">
        <v>25</v>
      </c>
      <c r="D34" s="6">
        <v>27</v>
      </c>
      <c r="E34" s="6">
        <v>18</v>
      </c>
      <c r="F34" s="6">
        <v>1</v>
      </c>
    </row>
    <row r="35" spans="1:6" x14ac:dyDescent="0.35">
      <c r="A35" s="6">
        <v>9</v>
      </c>
      <c r="B35" s="6">
        <v>2</v>
      </c>
      <c r="C35" s="6">
        <v>10</v>
      </c>
      <c r="D35" s="6">
        <v>25</v>
      </c>
      <c r="E35" s="6">
        <v>26</v>
      </c>
      <c r="F35" s="6">
        <v>3</v>
      </c>
    </row>
    <row r="36" spans="1:6" x14ac:dyDescent="0.35">
      <c r="A36" s="6">
        <v>10</v>
      </c>
      <c r="B36" s="6">
        <v>13</v>
      </c>
      <c r="C36" s="6">
        <v>10</v>
      </c>
      <c r="D36" s="6">
        <v>2</v>
      </c>
      <c r="E36" s="6">
        <v>18</v>
      </c>
      <c r="F36" s="6">
        <v>2</v>
      </c>
    </row>
    <row r="46" spans="1:6" x14ac:dyDescent="0.35">
      <c r="A46" s="8" t="s">
        <v>88</v>
      </c>
      <c r="B46" s="8"/>
      <c r="C46" s="8"/>
    </row>
    <row r="49" spans="1:3" x14ac:dyDescent="0.35">
      <c r="A49" s="11" t="s">
        <v>89</v>
      </c>
      <c r="B49" s="11" t="s">
        <v>82</v>
      </c>
      <c r="C49" s="11" t="s">
        <v>90</v>
      </c>
    </row>
    <row r="50" spans="1:3" x14ac:dyDescent="0.35">
      <c r="A50" s="12" t="s">
        <v>91</v>
      </c>
      <c r="B50" s="12"/>
      <c r="C50" s="12"/>
    </row>
    <row r="51" spans="1:3" x14ac:dyDescent="0.35">
      <c r="A51" s="12" t="s">
        <v>92</v>
      </c>
      <c r="B51" s="12"/>
      <c r="C51" s="12"/>
    </row>
    <row r="52" spans="1:3" x14ac:dyDescent="0.35">
      <c r="A52" s="12" t="s">
        <v>93</v>
      </c>
      <c r="B52" s="12"/>
      <c r="C52" s="12"/>
    </row>
    <row r="53" spans="1:3" x14ac:dyDescent="0.35">
      <c r="A53" s="12" t="s">
        <v>94</v>
      </c>
      <c r="B53" s="12"/>
      <c r="C53" s="12"/>
    </row>
    <row r="54" spans="1:3" x14ac:dyDescent="0.35">
      <c r="A54" s="12" t="s">
        <v>95</v>
      </c>
      <c r="B54" s="12"/>
      <c r="C54" s="12"/>
    </row>
    <row r="55" spans="1:3" x14ac:dyDescent="0.35">
      <c r="A55" s="12" t="s">
        <v>96</v>
      </c>
      <c r="B55" s="12"/>
      <c r="C55" s="12"/>
    </row>
    <row r="56" spans="1:3" x14ac:dyDescent="0.35">
      <c r="A56" s="12" t="s">
        <v>97</v>
      </c>
      <c r="B56" s="12"/>
      <c r="C56" s="12"/>
    </row>
    <row r="57" spans="1:3" x14ac:dyDescent="0.35">
      <c r="A57" s="12" t="s">
        <v>98</v>
      </c>
      <c r="B57" s="12"/>
      <c r="C57" s="12"/>
    </row>
    <row r="58" spans="1:3" x14ac:dyDescent="0.35">
      <c r="A58" s="12" t="s">
        <v>99</v>
      </c>
      <c r="B58" s="12"/>
      <c r="C58" s="12"/>
    </row>
    <row r="59" spans="1:3" x14ac:dyDescent="0.35">
      <c r="A59" s="12" t="s">
        <v>100</v>
      </c>
      <c r="B59" s="12"/>
      <c r="C59" s="12"/>
    </row>
    <row r="65" spans="1:4" x14ac:dyDescent="0.35">
      <c r="A65" s="32" t="s">
        <v>101</v>
      </c>
    </row>
    <row r="68" spans="1:4" x14ac:dyDescent="0.35">
      <c r="A68" s="11" t="s">
        <v>102</v>
      </c>
      <c r="B68" s="11" t="s">
        <v>103</v>
      </c>
      <c r="C68" s="11" t="s">
        <v>104</v>
      </c>
      <c r="D68" s="11" t="s">
        <v>105</v>
      </c>
    </row>
    <row r="69" spans="1:4" x14ac:dyDescent="0.35">
      <c r="A69" s="12" t="s">
        <v>106</v>
      </c>
      <c r="B69" s="12"/>
      <c r="C69" s="12"/>
      <c r="D69" s="12"/>
    </row>
    <row r="70" spans="1:4" x14ac:dyDescent="0.35">
      <c r="A70" s="12" t="s">
        <v>107</v>
      </c>
      <c r="B70" s="12"/>
      <c r="C70" s="12"/>
      <c r="D70" s="12"/>
    </row>
    <row r="71" spans="1:4" x14ac:dyDescent="0.35">
      <c r="A71" s="12" t="s">
        <v>108</v>
      </c>
      <c r="B71" s="12"/>
      <c r="C71" s="12"/>
      <c r="D71" s="12"/>
    </row>
    <row r="72" spans="1:4" x14ac:dyDescent="0.35">
      <c r="A72" s="12" t="s">
        <v>109</v>
      </c>
      <c r="B72" s="12"/>
      <c r="C72" s="12"/>
      <c r="D72" s="12"/>
    </row>
    <row r="73" spans="1:4" x14ac:dyDescent="0.35">
      <c r="A73" s="12" t="s">
        <v>110</v>
      </c>
      <c r="B73" s="12"/>
      <c r="C73" s="12"/>
      <c r="D73" s="12"/>
    </row>
    <row r="74" spans="1:4" x14ac:dyDescent="0.35">
      <c r="A74" s="12" t="s">
        <v>111</v>
      </c>
      <c r="B74" s="12"/>
      <c r="C74" s="12"/>
      <c r="D74" s="12"/>
    </row>
    <row r="75" spans="1:4" x14ac:dyDescent="0.35">
      <c r="A75" s="12" t="s">
        <v>112</v>
      </c>
      <c r="B75" s="12"/>
      <c r="C75" s="12"/>
      <c r="D75" s="12"/>
    </row>
    <row r="76" spans="1:4" x14ac:dyDescent="0.35">
      <c r="A76" s="12" t="s">
        <v>113</v>
      </c>
      <c r="B76" s="12"/>
      <c r="C76" s="12"/>
      <c r="D76" s="12"/>
    </row>
    <row r="77" spans="1:4" x14ac:dyDescent="0.35">
      <c r="A77" s="12" t="s">
        <v>114</v>
      </c>
      <c r="B77" s="12"/>
      <c r="C77" s="12"/>
      <c r="D77" s="12"/>
    </row>
    <row r="78" spans="1:4" x14ac:dyDescent="0.35">
      <c r="A78" s="12" t="s">
        <v>115</v>
      </c>
      <c r="B78" s="12"/>
      <c r="C78" s="12"/>
      <c r="D78" s="12"/>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DCE66-6739-4F3F-9D42-8DC8E664BE24}">
  <dimension ref="A1:F93"/>
  <sheetViews>
    <sheetView zoomScale="104" workbookViewId="0">
      <selection activeCell="A95" sqref="A95"/>
    </sheetView>
  </sheetViews>
  <sheetFormatPr defaultRowHeight="14.5" x14ac:dyDescent="0.35"/>
  <cols>
    <col min="1" max="1" width="29.81640625" customWidth="1"/>
    <col min="2" max="2" width="13.54296875" customWidth="1"/>
    <col min="3" max="3" width="14.81640625" customWidth="1"/>
    <col min="4" max="4" width="15" customWidth="1"/>
    <col min="5" max="5" width="11.81640625" customWidth="1"/>
    <col min="6" max="6" width="13.54296875" customWidth="1"/>
  </cols>
  <sheetData>
    <row r="1" spans="1:3" x14ac:dyDescent="0.35">
      <c r="A1" s="8" t="s">
        <v>116</v>
      </c>
      <c r="B1" s="8"/>
      <c r="C1" s="8"/>
    </row>
    <row r="3" spans="1:3" x14ac:dyDescent="0.35">
      <c r="A3" s="7" t="s">
        <v>75</v>
      </c>
      <c r="B3" s="7" t="s">
        <v>76</v>
      </c>
      <c r="C3" s="7" t="s">
        <v>77</v>
      </c>
    </row>
    <row r="4" spans="1:3" x14ac:dyDescent="0.35">
      <c r="A4" s="6">
        <v>1</v>
      </c>
      <c r="B4" s="6">
        <v>0.02</v>
      </c>
      <c r="C4" s="6" t="str">
        <f>IF(B4&lt;0.05, "Significant", "Not significant")</f>
        <v>Significant</v>
      </c>
    </row>
    <row r="5" spans="1:3" x14ac:dyDescent="0.35">
      <c r="A5" s="6">
        <v>2</v>
      </c>
      <c r="B5" s="6">
        <v>0.34</v>
      </c>
      <c r="C5" s="6" t="str">
        <f t="shared" ref="C5:C13" si="0">IF(B5&lt;0.05, "Significant", "Not significant")</f>
        <v>Not significant</v>
      </c>
    </row>
    <row r="6" spans="1:3" x14ac:dyDescent="0.35">
      <c r="A6" s="6">
        <v>3</v>
      </c>
      <c r="B6" s="6">
        <v>0.222</v>
      </c>
      <c r="C6" s="6" t="str">
        <f t="shared" si="0"/>
        <v>Not significant</v>
      </c>
    </row>
    <row r="7" spans="1:3" x14ac:dyDescent="0.35">
      <c r="A7" s="6">
        <v>4</v>
      </c>
      <c r="B7" s="6">
        <v>7.0000000000000001E-3</v>
      </c>
      <c r="C7" s="6" t="str">
        <f t="shared" si="0"/>
        <v>Significant</v>
      </c>
    </row>
    <row r="8" spans="1:3" x14ac:dyDescent="0.35">
      <c r="A8" s="6">
        <v>5</v>
      </c>
      <c r="B8" s="6">
        <v>0.65900000000000003</v>
      </c>
      <c r="C8" s="6" t="str">
        <f t="shared" si="0"/>
        <v>Not significant</v>
      </c>
    </row>
    <row r="9" spans="1:3" x14ac:dyDescent="0.35">
      <c r="A9" s="6">
        <v>6</v>
      </c>
      <c r="B9" s="6">
        <v>8.9999999999999993E-3</v>
      </c>
      <c r="C9" s="6" t="str">
        <f t="shared" si="0"/>
        <v>Significant</v>
      </c>
    </row>
    <row r="10" spans="1:3" x14ac:dyDescent="0.35">
      <c r="A10" s="6">
        <v>7</v>
      </c>
      <c r="B10" s="6">
        <v>0.04</v>
      </c>
      <c r="C10" s="6" t="str">
        <f t="shared" si="0"/>
        <v>Significant</v>
      </c>
    </row>
    <row r="11" spans="1:3" x14ac:dyDescent="0.35">
      <c r="A11" s="6">
        <v>8</v>
      </c>
      <c r="B11" s="6">
        <v>2.5000000000000001E-2</v>
      </c>
      <c r="C11" s="6" t="str">
        <f t="shared" si="0"/>
        <v>Significant</v>
      </c>
    </row>
    <row r="12" spans="1:3" x14ac:dyDescent="0.35">
      <c r="A12" s="6">
        <v>9</v>
      </c>
      <c r="B12" s="6">
        <v>8.4000000000000005E-2</v>
      </c>
      <c r="C12" s="6" t="str">
        <f t="shared" si="0"/>
        <v>Not significant</v>
      </c>
    </row>
    <row r="13" spans="1:3" x14ac:dyDescent="0.35">
      <c r="A13" s="6">
        <v>10</v>
      </c>
      <c r="B13" s="6">
        <v>5.9999999999999995E-4</v>
      </c>
      <c r="C13" s="6" t="str">
        <f t="shared" si="0"/>
        <v>Significant</v>
      </c>
    </row>
    <row r="21" spans="1:6" x14ac:dyDescent="0.35">
      <c r="A21" s="8" t="s">
        <v>80</v>
      </c>
      <c r="B21" s="8"/>
      <c r="C21" s="8"/>
    </row>
    <row r="26" spans="1:6" x14ac:dyDescent="0.35">
      <c r="A26" s="7" t="s">
        <v>82</v>
      </c>
      <c r="B26" s="7" t="s">
        <v>83</v>
      </c>
      <c r="C26" s="7" t="s">
        <v>84</v>
      </c>
      <c r="D26" s="7" t="s">
        <v>85</v>
      </c>
      <c r="E26" s="7" t="s">
        <v>86</v>
      </c>
      <c r="F26" s="7" t="s">
        <v>87</v>
      </c>
    </row>
    <row r="27" spans="1:6" x14ac:dyDescent="0.35">
      <c r="A27" s="6">
        <v>1</v>
      </c>
      <c r="B27" s="6">
        <v>17</v>
      </c>
      <c r="C27" s="6">
        <v>13</v>
      </c>
      <c r="D27" s="6">
        <v>27</v>
      </c>
      <c r="E27" s="6">
        <v>18</v>
      </c>
      <c r="F27" s="6">
        <v>4</v>
      </c>
    </row>
    <row r="28" spans="1:6" x14ac:dyDescent="0.35">
      <c r="A28" s="6">
        <v>2</v>
      </c>
      <c r="B28" s="6">
        <v>10</v>
      </c>
      <c r="C28" s="9">
        <v>15</v>
      </c>
      <c r="D28" s="6">
        <v>19</v>
      </c>
      <c r="E28" s="6">
        <v>23</v>
      </c>
      <c r="F28" s="6">
        <v>2</v>
      </c>
    </row>
    <row r="29" spans="1:6" x14ac:dyDescent="0.35">
      <c r="A29" s="6">
        <v>3</v>
      </c>
      <c r="B29" s="6">
        <v>14</v>
      </c>
      <c r="C29" s="6">
        <v>25</v>
      </c>
      <c r="D29" s="6">
        <v>15</v>
      </c>
      <c r="E29" s="6">
        <v>5</v>
      </c>
      <c r="F29" s="6">
        <v>6</v>
      </c>
    </row>
    <row r="30" spans="1:6" x14ac:dyDescent="0.35">
      <c r="A30" s="6">
        <v>4</v>
      </c>
      <c r="B30" s="6">
        <v>28</v>
      </c>
      <c r="C30" s="6">
        <v>18</v>
      </c>
      <c r="D30" s="6">
        <v>27</v>
      </c>
      <c r="E30" s="6">
        <v>19</v>
      </c>
      <c r="F30" s="6">
        <v>2</v>
      </c>
    </row>
    <row r="31" spans="1:6" x14ac:dyDescent="0.35">
      <c r="A31" s="6">
        <v>5</v>
      </c>
      <c r="B31" s="6">
        <v>8</v>
      </c>
      <c r="C31" s="6">
        <v>27</v>
      </c>
      <c r="D31" s="6">
        <v>20</v>
      </c>
      <c r="E31" s="6">
        <v>4</v>
      </c>
      <c r="F31" s="6">
        <v>3</v>
      </c>
    </row>
    <row r="32" spans="1:6" x14ac:dyDescent="0.35">
      <c r="A32" s="6">
        <v>6</v>
      </c>
      <c r="B32" s="6">
        <v>23</v>
      </c>
      <c r="C32" s="6">
        <v>5</v>
      </c>
      <c r="D32" s="6">
        <v>18</v>
      </c>
      <c r="E32" s="6">
        <v>2</v>
      </c>
      <c r="F32" s="6">
        <v>4</v>
      </c>
    </row>
    <row r="33" spans="1:6" x14ac:dyDescent="0.35">
      <c r="A33" s="6">
        <v>7</v>
      </c>
      <c r="B33" s="6">
        <v>11</v>
      </c>
      <c r="C33" s="6">
        <v>4</v>
      </c>
      <c r="D33" s="6">
        <v>30</v>
      </c>
      <c r="E33" s="6">
        <v>10</v>
      </c>
      <c r="F33" s="6">
        <v>5</v>
      </c>
    </row>
    <row r="34" spans="1:6" x14ac:dyDescent="0.35">
      <c r="A34" s="6">
        <v>8</v>
      </c>
      <c r="B34" s="6">
        <v>4</v>
      </c>
      <c r="C34" s="6">
        <v>25</v>
      </c>
      <c r="D34" s="6">
        <v>27</v>
      </c>
      <c r="E34" s="6">
        <v>18</v>
      </c>
      <c r="F34" s="6">
        <v>1</v>
      </c>
    </row>
    <row r="35" spans="1:6" x14ac:dyDescent="0.35">
      <c r="A35" s="6">
        <v>9</v>
      </c>
      <c r="B35" s="6">
        <v>2</v>
      </c>
      <c r="C35" s="6">
        <v>10</v>
      </c>
      <c r="D35" s="6">
        <v>25</v>
      </c>
      <c r="E35" s="6">
        <v>26</v>
      </c>
      <c r="F35" s="6">
        <v>3</v>
      </c>
    </row>
    <row r="36" spans="1:6" x14ac:dyDescent="0.35">
      <c r="A36" s="6">
        <v>10</v>
      </c>
      <c r="B36" s="6">
        <v>13</v>
      </c>
      <c r="C36" s="6">
        <v>10</v>
      </c>
      <c r="D36" s="6">
        <v>2</v>
      </c>
      <c r="E36" s="6">
        <v>18</v>
      </c>
      <c r="F36" s="6">
        <v>2</v>
      </c>
    </row>
    <row r="49" spans="1:3" x14ac:dyDescent="0.35">
      <c r="B49" s="10" t="s">
        <v>117</v>
      </c>
    </row>
    <row r="64" spans="1:3" x14ac:dyDescent="0.35">
      <c r="A64" s="8" t="s">
        <v>88</v>
      </c>
      <c r="B64" s="8"/>
      <c r="C64" s="8"/>
    </row>
    <row r="67" spans="1:5" x14ac:dyDescent="0.35">
      <c r="A67" s="11" t="s">
        <v>89</v>
      </c>
      <c r="B67" s="11" t="s">
        <v>82</v>
      </c>
      <c r="C67" s="11" t="s">
        <v>90</v>
      </c>
    </row>
    <row r="68" spans="1:5" x14ac:dyDescent="0.35">
      <c r="A68" s="12" t="s">
        <v>91</v>
      </c>
      <c r="B68" s="12">
        <v>2</v>
      </c>
      <c r="C68" s="12">
        <v>12</v>
      </c>
      <c r="E68" s="13"/>
    </row>
    <row r="69" spans="1:5" x14ac:dyDescent="0.35">
      <c r="A69" s="12" t="s">
        <v>92</v>
      </c>
      <c r="B69" s="12">
        <v>15</v>
      </c>
      <c r="C69" s="12">
        <v>5</v>
      </c>
    </row>
    <row r="70" spans="1:5" x14ac:dyDescent="0.35">
      <c r="A70" s="12" t="s">
        <v>93</v>
      </c>
      <c r="B70" s="12">
        <v>30</v>
      </c>
      <c r="C70" s="12">
        <v>12</v>
      </c>
    </row>
    <row r="71" spans="1:5" x14ac:dyDescent="0.35">
      <c r="A71" s="12" t="s">
        <v>94</v>
      </c>
      <c r="B71" s="12">
        <v>5</v>
      </c>
      <c r="C71" s="12">
        <v>4</v>
      </c>
    </row>
    <row r="72" spans="1:5" x14ac:dyDescent="0.35">
      <c r="A72" s="12" t="s">
        <v>95</v>
      </c>
      <c r="B72" s="12">
        <v>17</v>
      </c>
      <c r="C72" s="12">
        <v>8</v>
      </c>
    </row>
    <row r="73" spans="1:5" x14ac:dyDescent="0.35">
      <c r="A73" s="12" t="s">
        <v>96</v>
      </c>
      <c r="B73" s="12">
        <v>19</v>
      </c>
      <c r="C73" s="12">
        <v>1</v>
      </c>
    </row>
    <row r="74" spans="1:5" x14ac:dyDescent="0.35">
      <c r="A74" s="12" t="s">
        <v>97</v>
      </c>
      <c r="B74" s="12">
        <v>30</v>
      </c>
      <c r="C74" s="12">
        <v>7</v>
      </c>
    </row>
    <row r="75" spans="1:5" x14ac:dyDescent="0.35">
      <c r="A75" s="12" t="s">
        <v>98</v>
      </c>
      <c r="B75" s="12">
        <v>23</v>
      </c>
      <c r="C75" s="12">
        <v>9</v>
      </c>
    </row>
    <row r="76" spans="1:5" x14ac:dyDescent="0.35">
      <c r="A76" s="12" t="s">
        <v>99</v>
      </c>
      <c r="B76" s="12">
        <v>28</v>
      </c>
      <c r="C76" s="12">
        <v>2</v>
      </c>
    </row>
    <row r="77" spans="1:5" x14ac:dyDescent="0.35">
      <c r="A77" s="12" t="s">
        <v>100</v>
      </c>
      <c r="B77" s="12">
        <v>5</v>
      </c>
      <c r="C77" s="12">
        <v>11</v>
      </c>
    </row>
    <row r="80" spans="1:5" x14ac:dyDescent="0.35">
      <c r="A80" s="32" t="s">
        <v>101</v>
      </c>
    </row>
    <row r="83" spans="1:4" x14ac:dyDescent="0.35">
      <c r="A83" s="11" t="s">
        <v>102</v>
      </c>
      <c r="B83" s="11" t="s">
        <v>103</v>
      </c>
      <c r="C83" s="11" t="s">
        <v>104</v>
      </c>
      <c r="D83" s="33" t="s">
        <v>105</v>
      </c>
    </row>
    <row r="84" spans="1:4" x14ac:dyDescent="0.35">
      <c r="A84" s="12" t="s">
        <v>106</v>
      </c>
      <c r="B84" s="12" t="s">
        <v>118</v>
      </c>
      <c r="C84" s="12" t="s">
        <v>119</v>
      </c>
      <c r="D84" s="12" t="s">
        <v>120</v>
      </c>
    </row>
    <row r="85" spans="1:4" x14ac:dyDescent="0.35">
      <c r="A85" s="12" t="s">
        <v>107</v>
      </c>
      <c r="B85" s="12" t="s">
        <v>121</v>
      </c>
      <c r="C85" s="12" t="s">
        <v>122</v>
      </c>
      <c r="D85" s="12" t="s">
        <v>123</v>
      </c>
    </row>
    <row r="86" spans="1:4" x14ac:dyDescent="0.35">
      <c r="A86" s="12" t="s">
        <v>108</v>
      </c>
      <c r="B86" s="12" t="s">
        <v>124</v>
      </c>
      <c r="C86" s="12" t="s">
        <v>125</v>
      </c>
      <c r="D86" s="12" t="s">
        <v>126</v>
      </c>
    </row>
    <row r="87" spans="1:4" x14ac:dyDescent="0.35">
      <c r="A87" s="12" t="s">
        <v>109</v>
      </c>
      <c r="B87" s="12" t="s">
        <v>127</v>
      </c>
      <c r="C87" s="12" t="s">
        <v>128</v>
      </c>
      <c r="D87" s="12" t="s">
        <v>129</v>
      </c>
    </row>
    <row r="88" spans="1:4" x14ac:dyDescent="0.35">
      <c r="A88" s="12" t="s">
        <v>110</v>
      </c>
      <c r="B88" s="12" t="s">
        <v>130</v>
      </c>
      <c r="C88" s="12" t="s">
        <v>131</v>
      </c>
      <c r="D88" s="12" t="s">
        <v>132</v>
      </c>
    </row>
    <row r="89" spans="1:4" x14ac:dyDescent="0.35">
      <c r="A89" s="12" t="s">
        <v>111</v>
      </c>
      <c r="B89" s="12" t="s">
        <v>133</v>
      </c>
      <c r="C89" s="12" t="s">
        <v>134</v>
      </c>
      <c r="D89" s="12" t="s">
        <v>135</v>
      </c>
    </row>
    <row r="90" spans="1:4" x14ac:dyDescent="0.35">
      <c r="A90" s="12" t="s">
        <v>112</v>
      </c>
      <c r="B90" s="12" t="s">
        <v>136</v>
      </c>
      <c r="C90" s="12" t="s">
        <v>137</v>
      </c>
      <c r="D90" s="12" t="s">
        <v>138</v>
      </c>
    </row>
    <row r="91" spans="1:4" x14ac:dyDescent="0.35">
      <c r="A91" s="12" t="s">
        <v>113</v>
      </c>
      <c r="B91" s="12" t="s">
        <v>139</v>
      </c>
      <c r="C91" s="12" t="s">
        <v>140</v>
      </c>
      <c r="D91" s="12" t="s">
        <v>141</v>
      </c>
    </row>
    <row r="92" spans="1:4" x14ac:dyDescent="0.35">
      <c r="A92" s="12" t="s">
        <v>114</v>
      </c>
      <c r="B92" s="12" t="s">
        <v>142</v>
      </c>
      <c r="C92" s="12" t="s">
        <v>119</v>
      </c>
      <c r="D92" s="12" t="s">
        <v>143</v>
      </c>
    </row>
    <row r="93" spans="1:4" x14ac:dyDescent="0.35">
      <c r="A93" s="12" t="s">
        <v>115</v>
      </c>
      <c r="B93" s="12" t="s">
        <v>144</v>
      </c>
      <c r="C93" s="12" t="s">
        <v>128</v>
      </c>
      <c r="D93" s="12" t="s">
        <v>145</v>
      </c>
    </row>
  </sheetData>
  <conditionalFormatting sqref="C4:C13">
    <cfRule type="containsText" dxfId="1" priority="1" operator="containsText" text="Not significant">
      <formula>NOT(ISERROR(SEARCH("Not significant",C4)))</formula>
    </cfRule>
    <cfRule type="containsText" dxfId="0" priority="2" operator="containsText" text="Significant">
      <formula>NOT(ISERROR(SEARCH("Significant",C4)))</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CDC83-DF2A-4A9A-BF84-3DEE2203B92A}">
  <dimension ref="A1:E23"/>
  <sheetViews>
    <sheetView tabSelected="1" zoomScale="87" workbookViewId="0">
      <selection activeCell="B2" sqref="B2"/>
    </sheetView>
  </sheetViews>
  <sheetFormatPr defaultRowHeight="14.5" x14ac:dyDescent="0.35"/>
  <cols>
    <col min="1" max="1" width="127" customWidth="1"/>
    <col min="2" max="2" width="32.453125" customWidth="1"/>
    <col min="5" max="5" width="31.453125" customWidth="1"/>
  </cols>
  <sheetData>
    <row r="1" spans="1:5" ht="28.5" x14ac:dyDescent="0.65">
      <c r="A1" s="24" t="s">
        <v>146</v>
      </c>
      <c r="B1" s="25" t="s">
        <v>147</v>
      </c>
    </row>
    <row r="2" spans="1:5" x14ac:dyDescent="0.35">
      <c r="A2" s="6" t="s">
        <v>148</v>
      </c>
      <c r="B2" s="27"/>
    </row>
    <row r="3" spans="1:5" x14ac:dyDescent="0.35">
      <c r="A3" s="6" t="s">
        <v>149</v>
      </c>
      <c r="B3" s="27"/>
    </row>
    <row r="4" spans="1:5" x14ac:dyDescent="0.35">
      <c r="A4" s="6" t="s">
        <v>150</v>
      </c>
      <c r="B4" s="27"/>
    </row>
    <row r="5" spans="1:5" x14ac:dyDescent="0.35">
      <c r="A5" s="6" t="s">
        <v>151</v>
      </c>
      <c r="B5" s="27"/>
    </row>
    <row r="6" spans="1:5" x14ac:dyDescent="0.35">
      <c r="A6" s="6" t="s">
        <v>152</v>
      </c>
      <c r="B6" s="30"/>
      <c r="E6" s="23"/>
    </row>
    <row r="7" spans="1:5" x14ac:dyDescent="0.35">
      <c r="A7" s="29" t="s">
        <v>153</v>
      </c>
      <c r="B7" s="28" t="s">
        <v>154</v>
      </c>
      <c r="E7" s="23"/>
    </row>
    <row r="8" spans="1:5" x14ac:dyDescent="0.35">
      <c r="A8" s="6" t="s">
        <v>155</v>
      </c>
      <c r="B8" s="31"/>
    </row>
    <row r="9" spans="1:5" x14ac:dyDescent="0.35">
      <c r="A9" s="6" t="s">
        <v>156</v>
      </c>
      <c r="B9" s="30"/>
    </row>
    <row r="10" spans="1:5" x14ac:dyDescent="0.35">
      <c r="A10" s="29" t="s">
        <v>157</v>
      </c>
      <c r="B10" s="28" t="s">
        <v>158</v>
      </c>
      <c r="E10" s="22"/>
    </row>
    <row r="11" spans="1:5" x14ac:dyDescent="0.35">
      <c r="A11" s="6" t="s">
        <v>159</v>
      </c>
      <c r="B11" s="31"/>
    </row>
    <row r="22" spans="2:2" x14ac:dyDescent="0.35">
      <c r="B22" s="26"/>
    </row>
    <row r="23" spans="2:2" x14ac:dyDescent="0.35">
      <c r="B23" s="26"/>
    </row>
  </sheetData>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Introduction + Contents </vt:lpstr>
      <vt:lpstr>1. Data analysis</vt:lpstr>
      <vt:lpstr>2. Data formatting and sorting</vt:lpstr>
      <vt:lpstr>3. Data visualisation</vt:lpstr>
      <vt:lpstr>4. Answers for data vis.</vt:lpstr>
      <vt:lpstr>5. Cool Functions and Tricks</vt:lpstr>
      <vt:lpstr>6. Answers for Cool Functions</vt:lpstr>
      <vt:lpstr>7. Quiz</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jacqu</dc:creator>
  <cp:keywords/>
  <dc:description/>
  <cp:lastModifiedBy>jacqueline.pan1@gmail.com</cp:lastModifiedBy>
  <cp:revision/>
  <dcterms:created xsi:type="dcterms:W3CDTF">2023-04-03T00:40:12Z</dcterms:created>
  <dcterms:modified xsi:type="dcterms:W3CDTF">2023-07-15T02:53:01Z</dcterms:modified>
  <cp:category/>
  <cp:contentStatus/>
</cp:coreProperties>
</file>